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4" yWindow="114" windowWidth="19034" windowHeight="1176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<sst xmlns="http://schemas.openxmlformats.org/spreadsheetml/2006/main" count="206" uniqueCount="162">
  <si>
    <t>OBRAZAC PRORAČUNA</t>
  </si>
  <si>
    <t>Broj mjeseci</t>
  </si>
  <si>
    <t xml:space="preserve">Ukupno: </t>
  </si>
  <si>
    <t>Ukupno:</t>
  </si>
  <si>
    <t>MP</t>
  </si>
  <si>
    <t>Potpis</t>
  </si>
  <si>
    <t>Molimo da obrazac popunite isključivo računalom.  Prilikom umetanja redaka ne zaboravite provjeriti ispravnost formula u ćelijama.</t>
  </si>
  <si>
    <t>1) TROŠKOVI PLAĆA</t>
  </si>
  <si>
    <t>VRSTA TROŠKA</t>
  </si>
  <si>
    <t>UKUPAN IZNOS</t>
  </si>
  <si>
    <t>Iznos koji će udruga osigurati iz drugih izvora</t>
  </si>
  <si>
    <t>Ukupan iznos bruto II. Plaće</t>
  </si>
  <si>
    <t>Mjesečni iznos bruto II. plaće</t>
  </si>
  <si>
    <t>UDRUGA</t>
  </si>
  <si>
    <t>Ime i prezime osobe ovlaštene za zastupanje</t>
  </si>
  <si>
    <t xml:space="preserve">PRIHODI </t>
  </si>
  <si>
    <t>Prihodi iz proračuna Istarske Županije</t>
  </si>
  <si>
    <t>Vlastiti prihodi od obavljanja gospodarske djelatnosti udruge</t>
  </si>
  <si>
    <t>Donacije fizičkih osoba u RH</t>
  </si>
  <si>
    <t>Prihodi iz EU fondova</t>
  </si>
  <si>
    <t>UKUPNO PRIHODA</t>
  </si>
  <si>
    <t>KONTROLA PRIHODA I RASHODA</t>
  </si>
  <si>
    <t>UKUPNI PRIHODI</t>
  </si>
  <si>
    <t>RAZLIKA PRIHODA I RASHODA</t>
  </si>
  <si>
    <t>Napomena</t>
  </si>
  <si>
    <t>Prihodi iz proračuna drugih JLS-a (u napomeni navesti kojih)</t>
  </si>
  <si>
    <t>Prihodi iz proračuna ministarstava (u napomeni navesti kojih)</t>
  </si>
  <si>
    <t>Prihodi iz zaklada i institucija (u napomeni navesti kojih)</t>
  </si>
  <si>
    <t>Prihodi od međunarodnih donatora i institucija (u napomeni specificirati kojih)</t>
  </si>
  <si>
    <t>Naziv udruge-prijavitelja</t>
  </si>
  <si>
    <t xml:space="preserve"> </t>
  </si>
  <si>
    <t>OBRAZAC  PRS-P</t>
  </si>
  <si>
    <t>Višak prenesenih prihoda</t>
  </si>
  <si>
    <t>R A S H O D I</t>
  </si>
  <si>
    <t xml:space="preserve">Ukupan iznos </t>
  </si>
  <si>
    <t>A. OPĆE FUNKCIONIRANJE KLUBA</t>
  </si>
  <si>
    <t>KONTROLA</t>
  </si>
  <si>
    <t>SVEUKUPNO - A</t>
  </si>
  <si>
    <t>SVEUKUPNO - B</t>
  </si>
  <si>
    <t>Naziv programa</t>
  </si>
  <si>
    <t xml:space="preserve">Prihodi od kotizacije </t>
  </si>
  <si>
    <t>UKUPNI RASHODI (A+B)</t>
  </si>
  <si>
    <t>1) ____________ EKIPA</t>
  </si>
  <si>
    <t>2) ____________ EKIPA</t>
  </si>
  <si>
    <t>3) ____________ EKIPA</t>
  </si>
  <si>
    <t>4) ____________ EKIPA</t>
  </si>
  <si>
    <t>5) ____________ EKIPA</t>
  </si>
  <si>
    <t>U __________, _______________</t>
  </si>
  <si>
    <t>Prihodi iz proračuna Grada Umaga-Umago</t>
  </si>
  <si>
    <t>4) DRUGI TROŠKOVI PROVEDBE AKTIVNOSTI</t>
  </si>
  <si>
    <r>
      <t xml:space="preserve">1. PLAĆE  </t>
    </r>
    <r>
      <rPr>
        <sz val="11"/>
        <color indexed="8"/>
        <rFont val="Calibri"/>
        <family val="2"/>
      </rPr>
      <t xml:space="preserve">(specificirati troškove plaća za zaposlene) 
</t>
    </r>
    <r>
      <rPr>
        <b/>
        <sz val="10"/>
        <rFont val="Calibri"/>
        <family val="2"/>
      </rPr>
      <t>NAPOMENA: navesti imena i prezimena osoba kojima će se isplatiti plaća i naziv radnog mjesta</t>
    </r>
  </si>
  <si>
    <r>
      <t xml:space="preserve">4. DRUGI TROŠKOVI PROVEDBE PROGRAMA </t>
    </r>
    <r>
      <rPr>
        <sz val="10"/>
        <rFont val="Calibri"/>
        <family val="2"/>
      </rPr>
      <t>(po potrebi dodati novi redak)</t>
    </r>
  </si>
  <si>
    <r>
      <t xml:space="preserve">B. PLAN PRORAČUNA PO KATEGORIJAMA                                                                                                                                           </t>
    </r>
    <r>
      <rPr>
        <b/>
        <sz val="10"/>
        <rFont val="Calibri"/>
        <family val="2"/>
      </rPr>
      <t>(ako udruga ima samo jednu dobnu kategoriju, popuniti samo jednu tablicu; ako udruga ima više dobnih kategorija, dodati potrebne tablice)</t>
    </r>
  </si>
  <si>
    <r>
      <t xml:space="preserve">B. PLAN PRORAČUNA PO KATEGORIJAMA </t>
    </r>
    <r>
      <rPr>
        <sz val="12"/>
        <rFont val="Calibri"/>
        <family val="2"/>
      </rPr>
      <t>(dodati retke po potrebi)</t>
    </r>
  </si>
  <si>
    <t>Volonterski rad (xy sati x 40 kn)</t>
  </si>
  <si>
    <t>Donacije poslovnog sektora RH (navesti koji)</t>
  </si>
  <si>
    <t>S A Ž E T A K</t>
  </si>
  <si>
    <t>Prihodi od članarina (navesti kolika je članarina te za koliko članova)</t>
  </si>
  <si>
    <t>6)</t>
  </si>
  <si>
    <t>7)</t>
  </si>
  <si>
    <t>2) NAKNADE I DR. (20%)</t>
  </si>
  <si>
    <t>3) OPREMA (20%)</t>
  </si>
  <si>
    <t>5) NEIZRAVNI TROŠKOVI (10%)</t>
  </si>
  <si>
    <r>
      <t xml:space="preserve">1. _______________ </t>
    </r>
    <r>
      <rPr>
        <sz val="11"/>
        <rFont val="Calibri"/>
        <family val="2"/>
      </rPr>
      <t>(upisati naziv kategorije: npr. seniorska kategorija, juniorska, kadetska, mlađe kadetska, dječaci/djevojčice, pioniri ili dr.)</t>
    </r>
    <r>
      <rPr>
        <b/>
        <sz val="11"/>
        <rFont val="Calibri"/>
        <family val="2"/>
      </rPr>
      <t xml:space="preserve"> </t>
    </r>
  </si>
  <si>
    <r>
      <t>2. _______________</t>
    </r>
    <r>
      <rPr>
        <sz val="11"/>
        <rFont val="Calibri"/>
        <family val="2"/>
      </rPr>
      <t xml:space="preserve"> (upisati naziv kategorije: npr. seniorska kategorija, juniorska, kadetska, mlađe kadetska, dječaci/djevojčice, pioniri ili dr.) </t>
    </r>
  </si>
  <si>
    <r>
      <t xml:space="preserve">3. _______________ </t>
    </r>
    <r>
      <rPr>
        <sz val="11"/>
        <rFont val="Calibri"/>
        <family val="2"/>
      </rPr>
      <t xml:space="preserve">(upisati naziv kategorije: npr. seniorska kategorija, juniorska, kadetska, mlađe kadetska, dječaci/djevojčice, pioniri ili dr.) </t>
    </r>
  </si>
  <si>
    <r>
      <t xml:space="preserve">4. _______________ </t>
    </r>
    <r>
      <rPr>
        <sz val="11"/>
        <rFont val="Calibri"/>
        <family val="2"/>
      </rPr>
      <t>(upisati naziv kategorije: npr. seniorska kategorija, juniorska, kadetska, mlađe kadetska, dječaci/djevojčice, pioniri ili dr.)</t>
    </r>
    <r>
      <rPr>
        <b/>
        <sz val="11"/>
        <rFont val="Calibri"/>
        <family val="2"/>
      </rPr>
      <t xml:space="preserve"> </t>
    </r>
  </si>
  <si>
    <r>
      <t xml:space="preserve">5. _______________ </t>
    </r>
    <r>
      <rPr>
        <sz val="11"/>
        <rFont val="Calibri"/>
        <family val="2"/>
      </rPr>
      <t>(upisati naziv kategorije: npr. seniorska kategorija, juniorska, kadetska, mlađe kadetska, dječaci/djevojčice, pioniri ili dr.)</t>
    </r>
    <r>
      <rPr>
        <b/>
        <sz val="11"/>
        <rFont val="Calibri"/>
        <family val="2"/>
      </rPr>
      <t xml:space="preserve"> </t>
    </r>
  </si>
  <si>
    <r>
      <t xml:space="preserve">6. _______________ </t>
    </r>
    <r>
      <rPr>
        <sz val="11"/>
        <rFont val="Calibri"/>
        <family val="2"/>
      </rPr>
      <t>(upisati naziv kategorije: npr. seniorska kategorija, juniorska, kadetska, mlađe kadetska, dječaci/djevojčice, pioniri ili dr.)</t>
    </r>
    <r>
      <rPr>
        <b/>
        <sz val="11"/>
        <rFont val="Calibri"/>
        <family val="2"/>
      </rPr>
      <t xml:space="preserve"> </t>
    </r>
  </si>
  <si>
    <r>
      <t xml:space="preserve">7. _______________ </t>
    </r>
    <r>
      <rPr>
        <sz val="11"/>
        <rFont val="Calibri"/>
        <family val="2"/>
      </rPr>
      <t>(upisati naziv kategorije: npr. seniorska kategorija, juniorska, kadetska, mlađe kadetska, dječaci/djevojčice, pioniri ili dr.)</t>
    </r>
    <r>
      <rPr>
        <b/>
        <sz val="11"/>
        <rFont val="Calibri"/>
        <family val="2"/>
      </rPr>
      <t xml:space="preserve"> </t>
    </r>
  </si>
  <si>
    <t>1.1.</t>
  </si>
  <si>
    <t>1.2.</t>
  </si>
  <si>
    <t>1.3.</t>
  </si>
  <si>
    <t>1.4.</t>
  </si>
  <si>
    <t>1.5.</t>
  </si>
  <si>
    <t>2.1. NAKNADE</t>
  </si>
  <si>
    <t>2.2. NAGRADE</t>
  </si>
  <si>
    <t>2.3. STIPENDIJE</t>
  </si>
  <si>
    <t>3.1.</t>
  </si>
  <si>
    <t>3.2.</t>
  </si>
  <si>
    <t>3.3.</t>
  </si>
  <si>
    <t>3.4.</t>
  </si>
  <si>
    <t>3.5.</t>
  </si>
  <si>
    <t xml:space="preserve">4.1. GRAFIČKE USLUGE </t>
  </si>
  <si>
    <t>4.2. USLUGE PROMIDŽBE I INFORMIRANJA</t>
  </si>
  <si>
    <t>4.4. PUTNI TROŠKOVI</t>
  </si>
  <si>
    <t>4.6. KOTIZACIJE (navesti kome se plaćaju)</t>
  </si>
  <si>
    <t>4.8. NAJAMNINE (navesti za što, npr. najam dvorane i sl.)</t>
  </si>
  <si>
    <t>4.10. REPREZENTACIJA</t>
  </si>
  <si>
    <t>4.11. UREDSKI MATERIJAL</t>
  </si>
  <si>
    <t>4.12. USLUGE TELEFONA, POŠTE I INTERNETA</t>
  </si>
  <si>
    <t>4.13.</t>
  </si>
  <si>
    <t>4.14.</t>
  </si>
  <si>
    <t>4.5. TROŠKOVI PRIJEVOZA (navesti gdje)</t>
  </si>
  <si>
    <t>4.3. STRUČNO USAVRŠAVANJE (navesti za koliko osoba)</t>
  </si>
  <si>
    <t>4.9. PEHARI, MEDALJE (navesti za koju prigodu)</t>
  </si>
  <si>
    <t>5.1. KNJIGOVODSTVO</t>
  </si>
  <si>
    <t>5.2. KOMUNALNE USLUGE</t>
  </si>
  <si>
    <t>5.3. SITAN INVENTAR</t>
  </si>
  <si>
    <t>5.4. BANKARSKE USLUGE</t>
  </si>
  <si>
    <t>1.1. NAKNADE SUCIMA, DELEGATIMA I DR.</t>
  </si>
  <si>
    <t xml:space="preserve">1.2. TROŠKOVI PRIJEVOZA </t>
  </si>
  <si>
    <t xml:space="preserve">1.3. PUTNI TROŠKOVI </t>
  </si>
  <si>
    <t>1.4. LIJEČNIČKI PREGLEDI (navesti za koliko osoba)</t>
  </si>
  <si>
    <t xml:space="preserve">1.5. TROŠKOVI SMJEŠTAJA </t>
  </si>
  <si>
    <t xml:space="preserve">1.6. REPREZENTACIJA </t>
  </si>
  <si>
    <t>1.7.</t>
  </si>
  <si>
    <t>1.8.</t>
  </si>
  <si>
    <t>5.5.</t>
  </si>
  <si>
    <t>2.1. NAKNADE SUCIMA, DELEGATIMA I DR.</t>
  </si>
  <si>
    <t xml:space="preserve">2.2. TROŠKOVI PRIJEVOZA </t>
  </si>
  <si>
    <t xml:space="preserve">2.3. PUTNI TROŠKOVI </t>
  </si>
  <si>
    <t>2.7.</t>
  </si>
  <si>
    <t>3.1. NAKNADE SUCIMA, DELEGATIMA I DR.</t>
  </si>
  <si>
    <t xml:space="preserve">3.2. TROŠKOVI PRIJEVOZA </t>
  </si>
  <si>
    <t xml:space="preserve">3.3. PUTNI TROŠKOVI </t>
  </si>
  <si>
    <t>3.7.</t>
  </si>
  <si>
    <t>4.1. NAKNADE SUCIMA, DELEGATIMA I DR.</t>
  </si>
  <si>
    <t xml:space="preserve">4.2. TROŠKOVI PRIJEVOZA </t>
  </si>
  <si>
    <t xml:space="preserve">4.3. PUTNI TROŠKOVI </t>
  </si>
  <si>
    <t>4.7.</t>
  </si>
  <si>
    <t>5.1. NAKNADE SUCIMA, DELEGATIMA I DR.</t>
  </si>
  <si>
    <t xml:space="preserve">5.2. TROŠKOVI PRIJEVOZA </t>
  </si>
  <si>
    <t xml:space="preserve">5.3. PUTNI TROŠKOVI </t>
  </si>
  <si>
    <t>5.7.</t>
  </si>
  <si>
    <t>6.1. NAKNADE SUCIMA, DELEGATIMA I DR.</t>
  </si>
  <si>
    <t xml:space="preserve">6.2. TROŠKOVI PRIJEVOZA </t>
  </si>
  <si>
    <t xml:space="preserve">6.3. PUTNI TROŠKOVI </t>
  </si>
  <si>
    <t>6.7.</t>
  </si>
  <si>
    <t>7.1. NAKNADE SUCIMA, DELEGATIMA I DR.</t>
  </si>
  <si>
    <t xml:space="preserve">7.2. TROŠKOVI PRIJEVOZA </t>
  </si>
  <si>
    <t xml:space="preserve">7.3. PUTNI TROŠKOVI </t>
  </si>
  <si>
    <t>7.7.</t>
  </si>
  <si>
    <t>2.4.</t>
  </si>
  <si>
    <t>Ukupan iznos koji se traži od Sportske zajednice</t>
  </si>
  <si>
    <t>Iznos koji se traži od Sportske zajednice</t>
  </si>
  <si>
    <r>
      <t xml:space="preserve">2. NAKNADE I DRUGA PLAĆANJA </t>
    </r>
    <r>
      <rPr>
        <sz val="11"/>
        <color indexed="8"/>
        <rFont val="Calibri"/>
        <family val="2"/>
      </rPr>
      <t>(</t>
    </r>
    <r>
      <rPr>
        <b/>
        <u val="single"/>
        <sz val="11"/>
        <color indexed="8"/>
        <rFont val="Calibri"/>
        <family val="2"/>
      </rPr>
      <t>navesti broj osoba i za koga</t>
    </r>
    <r>
      <rPr>
        <sz val="11"/>
        <color indexed="8"/>
        <rFont val="Calibri"/>
        <family val="2"/>
      </rPr>
      <t xml:space="preserve">) - </t>
    </r>
    <r>
      <rPr>
        <b/>
        <sz val="11"/>
        <color indexed="8"/>
        <rFont val="Calibri"/>
        <family val="2"/>
      </rPr>
      <t>u maksimalnom iznosu do</t>
    </r>
    <r>
      <rPr>
        <b/>
        <u val="single"/>
        <sz val="11"/>
        <color indexed="8"/>
        <rFont val="Calibri"/>
        <family val="2"/>
      </rPr>
      <t xml:space="preserve"> 20%</t>
    </r>
    <r>
      <rPr>
        <b/>
        <sz val="11"/>
        <color indexed="8"/>
        <rFont val="Calibri"/>
        <family val="2"/>
      </rPr>
      <t xml:space="preserve"> ukupne vrijednosti sredstava financiranja iz proračuna Sportske zajednice</t>
    </r>
  </si>
  <si>
    <t>SP. ZAJEDNICA</t>
  </si>
  <si>
    <r>
      <t xml:space="preserve">5. NEIZRAVNI TROŠKOVI </t>
    </r>
    <r>
      <rPr>
        <sz val="11"/>
        <color indexed="8"/>
        <rFont val="Calibri"/>
        <family val="2"/>
      </rPr>
      <t xml:space="preserve">(specificirati vrstu troška) - iz proračuna Grada Umaga dopušteno je financiranje administrativnih troškova </t>
    </r>
    <r>
      <rPr>
        <b/>
        <sz val="11"/>
        <color indexed="8"/>
        <rFont val="Calibri"/>
        <family val="2"/>
      </rPr>
      <t>u maksimalnom iznosu do</t>
    </r>
    <r>
      <rPr>
        <b/>
        <u val="single"/>
        <sz val="11"/>
        <color indexed="8"/>
        <rFont val="Calibri"/>
        <family val="2"/>
      </rPr>
      <t xml:space="preserve"> 10%</t>
    </r>
    <r>
      <rPr>
        <b/>
        <sz val="11"/>
        <color indexed="8"/>
        <rFont val="Calibri"/>
        <family val="2"/>
      </rPr>
      <t xml:space="preserve"> ukupne vrijednosti sredstava financiranja iz proračuna Sportske zajednice</t>
    </r>
  </si>
  <si>
    <r>
      <t xml:space="preserve">3. NABAVA OPREME </t>
    </r>
    <r>
      <rPr>
        <sz val="11"/>
        <color indexed="8"/>
        <rFont val="Calibri"/>
        <family val="2"/>
      </rPr>
      <t>(</t>
    </r>
    <r>
      <rPr>
        <b/>
        <u val="single"/>
        <sz val="11"/>
        <color indexed="8"/>
        <rFont val="Calibri"/>
        <family val="2"/>
      </rPr>
      <t>specificirati vrstu opreme i za koju kategoriju u klubu se nabavlja</t>
    </r>
    <r>
      <rPr>
        <sz val="11"/>
        <color indexed="8"/>
        <rFont val="Calibri"/>
        <family val="2"/>
      </rPr>
      <t xml:space="preserve">) - iz proračuna Grada Umaga dopuštena je nabavka opreme </t>
    </r>
    <r>
      <rPr>
        <b/>
        <sz val="11"/>
        <color indexed="8"/>
        <rFont val="Calibri"/>
        <family val="2"/>
      </rPr>
      <t>u maksimalnom iznosu do</t>
    </r>
    <r>
      <rPr>
        <b/>
        <u val="single"/>
        <sz val="11"/>
        <color indexed="8"/>
        <rFont val="Calibri"/>
        <family val="2"/>
      </rPr>
      <t xml:space="preserve"> 20%</t>
    </r>
    <r>
      <rPr>
        <b/>
        <sz val="11"/>
        <color indexed="8"/>
        <rFont val="Calibri"/>
        <family val="2"/>
      </rPr>
      <t xml:space="preserve"> ukupne vrijednosti sredstava financiranja iz proračuna Sportske zajednice</t>
    </r>
  </si>
  <si>
    <t>4.7. ČLANARINE SAVEZIMA (navesti kome i za koju kategoriju)</t>
  </si>
  <si>
    <t xml:space="preserve">2.4. TROŠKOVI SMJEŠTAJA </t>
  </si>
  <si>
    <t xml:space="preserve">2.5. REPREZENTACIJA </t>
  </si>
  <si>
    <t>2.6.</t>
  </si>
  <si>
    <t xml:space="preserve">3.4. TROŠKOVI SMJEŠTAJA </t>
  </si>
  <si>
    <t xml:space="preserve">3.5. REPREZENTACIJA </t>
  </si>
  <si>
    <t xml:space="preserve">3.6. </t>
  </si>
  <si>
    <t xml:space="preserve">4.4. TROŠKOVI SMJEŠTAJA </t>
  </si>
  <si>
    <t xml:space="preserve">4.5. REPREZENTACIJA </t>
  </si>
  <si>
    <t xml:space="preserve">4.6. </t>
  </si>
  <si>
    <t xml:space="preserve">5.4. TROŠKOVI SMJEŠTAJA </t>
  </si>
  <si>
    <t xml:space="preserve">5.5. REPREZENTACIJA </t>
  </si>
  <si>
    <t>5.6.</t>
  </si>
  <si>
    <t xml:space="preserve">6.4. TROŠKOVI SMJEŠTAJA </t>
  </si>
  <si>
    <t xml:space="preserve">6.5. REPREZENTACIJA </t>
  </si>
  <si>
    <t>6.6.</t>
  </si>
  <si>
    <t xml:space="preserve">7.4. TROŠKOVI SMJEŠTAJA </t>
  </si>
  <si>
    <t xml:space="preserve">7.5. REPREZENTACIJA </t>
  </si>
  <si>
    <t>7.6.</t>
  </si>
  <si>
    <t>JEDNOGODIŠNJI PROGRAM RADA UDRUGE U SPORTU I/ILI REKREACIJI ZA 2022. GODINU</t>
  </si>
  <si>
    <r>
      <t>SPORTSKA ZAJEDNICA GRADA UMAGA                                              UNIONE SPORTIVA DELLA CITT</t>
    </r>
    <r>
      <rPr>
        <b/>
        <sz val="14"/>
        <rFont val="Calibri"/>
        <family val="2"/>
      </rPr>
      <t xml:space="preserve">À DI UMAGO                        </t>
    </r>
  </si>
  <si>
    <r>
      <t xml:space="preserve">* Iznos za </t>
    </r>
    <r>
      <rPr>
        <b/>
        <u val="single"/>
        <sz val="11"/>
        <color indexed="10"/>
        <rFont val="Calibri"/>
        <family val="2"/>
      </rPr>
      <t>LIJEČNIČKE PREGLEDE za djecu i mlade do 19 g. (osobe ROĐENE 2003. g. I MLAĐE)</t>
    </r>
    <r>
      <rPr>
        <b/>
        <sz val="11"/>
        <color indexed="10"/>
        <rFont val="Calibri"/>
        <family val="2"/>
      </rPr>
      <t>, ne upisuje se kao trošak u niti jednoj koloni (</t>
    </r>
    <r>
      <rPr>
        <b/>
        <u val="single"/>
        <sz val="11"/>
        <color indexed="10"/>
        <rFont val="Calibri"/>
        <family val="2"/>
      </rPr>
      <t>OSIM seniore i veterane</t>
    </r>
    <r>
      <rPr>
        <b/>
        <sz val="11"/>
        <color indexed="10"/>
        <rFont val="Calibri"/>
        <family val="2"/>
      </rPr>
      <t>) pošto će isti pokriti Sportska zajednica.</t>
    </r>
  </si>
</sst>
</file>

<file path=xl/styles.xml><?xml version="1.0" encoding="utf-8"?>
<styleSheet xmlns="http://schemas.openxmlformats.org/spreadsheetml/2006/main">
  <numFmts count="3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n&quot;;\-#,##0\ &quot;kn&quot;"/>
    <numFmt numFmtId="165" formatCode="#,##0\ &quot;kn&quot;;[Red]\-#,##0\ &quot;kn&quot;"/>
    <numFmt numFmtId="166" formatCode="#,##0.00\ &quot;kn&quot;;\-#,##0.00\ &quot;kn&quot;"/>
    <numFmt numFmtId="167" formatCode="#,##0.00\ &quot;kn&quot;;[Red]\-#,##0.00\ &quot;kn&quot;"/>
    <numFmt numFmtId="168" formatCode="_-* #,##0\ &quot;kn&quot;_-;\-* #,##0\ &quot;kn&quot;_-;_-* &quot;-&quot;\ &quot;kn&quot;_-;_-@_-"/>
    <numFmt numFmtId="169" formatCode="_-* #,##0\ _k_n_-;\-* #,##0\ _k_n_-;_-* &quot;-&quot;\ _k_n_-;_-@_-"/>
    <numFmt numFmtId="170" formatCode="_-* #,##0.00\ &quot;kn&quot;_-;\-* #,##0.00\ &quot;kn&quot;_-;_-* &quot;-&quot;??\ &quot;kn&quot;_-;_-@_-"/>
    <numFmt numFmtId="171" formatCode="_-* #,##0.00\ _k_n_-;\-* #,##0.00\ _k_n_-;_-* &quot;-&quot;??\ _k_n_-;_-@_-"/>
    <numFmt numFmtId="172" formatCode="#,##0.00&quot; kn &quot;;\-#,##0.00&quot; kn &quot;;&quot; -&quot;#&quot; kn &quot;;@\ "/>
    <numFmt numFmtId="173" formatCode="0;[Red]0"/>
    <numFmt numFmtId="174" formatCode="dd/mm/yy"/>
    <numFmt numFmtId="175" formatCode="mmm/dd"/>
    <numFmt numFmtId="176" formatCode="0.0;[Red]0.0"/>
    <numFmt numFmtId="177" formatCode="0.00;[Red]0.00"/>
    <numFmt numFmtId="178" formatCode="0.00_ ;\-0.00\ "/>
    <numFmt numFmtId="179" formatCode="0_ ;\-0\ "/>
    <numFmt numFmtId="180" formatCode="#,##0.00_ ;\-#,##0.00\ "/>
    <numFmt numFmtId="181" formatCode="0.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u val="single"/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8"/>
      <name val="Calibri"/>
      <family val="2"/>
    </font>
    <font>
      <b/>
      <sz val="11"/>
      <color indexed="48"/>
      <name val="Arial"/>
      <family val="2"/>
    </font>
    <font>
      <sz val="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color indexed="48"/>
      <name val="Calibri"/>
      <family val="2"/>
    </font>
    <font>
      <b/>
      <sz val="12"/>
      <color indexed="48"/>
      <name val="Calibri"/>
      <family val="2"/>
    </font>
    <font>
      <sz val="8"/>
      <name val="Calibri"/>
      <family val="2"/>
    </font>
    <font>
      <b/>
      <sz val="20"/>
      <name val="Calibri"/>
      <family val="2"/>
    </font>
    <font>
      <b/>
      <sz val="16"/>
      <name val="Calibri"/>
      <family val="2"/>
    </font>
    <font>
      <b/>
      <sz val="11"/>
      <color indexed="10"/>
      <name val="Calibri"/>
      <family val="2"/>
    </font>
    <font>
      <b/>
      <u val="single"/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rgb="FF3366FF"/>
      <name val="Arial"/>
      <family val="2"/>
    </font>
    <font>
      <sz val="2"/>
      <color theme="1"/>
      <name val="Times New Roman"/>
      <family val="1"/>
    </font>
    <font>
      <sz val="12"/>
      <color theme="1"/>
      <name val="Times New Roman"/>
      <family val="1"/>
    </font>
    <font>
      <b/>
      <sz val="8"/>
      <color rgb="FF3366FF"/>
      <name val="Calibri"/>
      <family val="2"/>
    </font>
    <font>
      <b/>
      <sz val="12"/>
      <color rgb="FF3366FF"/>
      <name val="Calibri"/>
      <family val="2"/>
    </font>
    <font>
      <b/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>
        <color indexed="59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0" fillId="0" borderId="10" xfId="0" applyFont="1" applyBorder="1" applyAlignment="1" applyProtection="1">
      <alignment horizontal="left" vertical="center" wrapText="1"/>
      <protection locked="0"/>
    </xf>
    <xf numFmtId="174" fontId="0" fillId="0" borderId="10" xfId="0" applyNumberFormat="1" applyFont="1" applyBorder="1" applyAlignment="1" applyProtection="1">
      <alignment horizontal="left" vertical="center" wrapText="1"/>
      <protection locked="0"/>
    </xf>
    <xf numFmtId="0" fontId="25" fillId="0" borderId="0" xfId="0" applyFont="1" applyBorder="1" applyAlignment="1" applyProtection="1">
      <alignment horizontal="center" vertical="center" wrapText="1"/>
      <protection/>
    </xf>
    <xf numFmtId="0" fontId="0" fillId="0" borderId="11" xfId="0" applyNumberFormat="1" applyFont="1" applyBorder="1" applyAlignment="1" applyProtection="1">
      <alignment horizontal="left" vertical="center" wrapText="1"/>
      <protection locked="0"/>
    </xf>
    <xf numFmtId="172" fontId="0" fillId="0" borderId="11" xfId="0" applyNumberFormat="1" applyFont="1" applyBorder="1" applyAlignment="1" applyProtection="1">
      <alignment horizontal="right" vertical="center" wrapText="1"/>
      <protection locked="0"/>
    </xf>
    <xf numFmtId="179" fontId="0" fillId="0" borderId="11" xfId="0" applyNumberFormat="1" applyFont="1" applyBorder="1" applyAlignment="1" applyProtection="1">
      <alignment horizontal="center" vertical="center" wrapText="1"/>
      <protection locked="0"/>
    </xf>
    <xf numFmtId="4" fontId="0" fillId="0" borderId="11" xfId="0" applyNumberFormat="1" applyFont="1" applyBorder="1" applyAlignment="1" applyProtection="1">
      <alignment horizontal="right" vertical="center" wrapText="1"/>
      <protection locked="0"/>
    </xf>
    <xf numFmtId="0" fontId="0" fillId="0" borderId="12" xfId="0" applyNumberFormat="1" applyFont="1" applyBorder="1" applyAlignment="1" applyProtection="1">
      <alignment horizontal="left" vertical="center" wrapText="1"/>
      <protection locked="0"/>
    </xf>
    <xf numFmtId="172" fontId="0" fillId="0" borderId="12" xfId="0" applyNumberFormat="1" applyFont="1" applyBorder="1" applyAlignment="1" applyProtection="1">
      <alignment horizontal="right" vertical="center" wrapText="1"/>
      <protection locked="0"/>
    </xf>
    <xf numFmtId="179" fontId="0" fillId="0" borderId="12" xfId="0" applyNumberFormat="1" applyFont="1" applyBorder="1" applyAlignment="1" applyProtection="1">
      <alignment horizontal="center" vertical="center" wrapText="1"/>
      <protection locked="0"/>
    </xf>
    <xf numFmtId="4" fontId="0" fillId="0" borderId="12" xfId="0" applyNumberFormat="1" applyFont="1" applyBorder="1" applyAlignment="1" applyProtection="1">
      <alignment horizontal="right" vertical="center" wrapText="1"/>
      <protection locked="0"/>
    </xf>
    <xf numFmtId="179" fontId="0" fillId="0" borderId="13" xfId="0" applyNumberFormat="1" applyFont="1" applyBorder="1" applyAlignment="1" applyProtection="1">
      <alignment horizontal="center" vertical="center" wrapText="1"/>
      <protection locked="0"/>
    </xf>
    <xf numFmtId="172" fontId="0" fillId="0" borderId="14" xfId="0" applyNumberFormat="1" applyFont="1" applyBorder="1" applyAlignment="1" applyProtection="1">
      <alignment horizontal="right" vertical="center" wrapText="1"/>
      <protection locked="0"/>
    </xf>
    <xf numFmtId="179" fontId="0" fillId="0" borderId="10" xfId="0" applyNumberFormat="1" applyFont="1" applyBorder="1" applyAlignment="1" applyProtection="1">
      <alignment horizontal="center" vertical="center" wrapText="1"/>
      <protection locked="0"/>
    </xf>
    <xf numFmtId="4" fontId="0" fillId="0" borderId="15" xfId="0" applyNumberFormat="1" applyFont="1" applyBorder="1" applyAlignment="1" applyProtection="1">
      <alignment horizontal="right" vertical="center" wrapText="1"/>
      <protection locked="0"/>
    </xf>
    <xf numFmtId="172" fontId="2" fillId="0" borderId="16" xfId="0" applyNumberFormat="1" applyFont="1" applyFill="1" applyBorder="1" applyAlignment="1" applyProtection="1">
      <alignment horizontal="right" vertical="center" wrapText="1"/>
      <protection/>
    </xf>
    <xf numFmtId="172" fontId="2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14" xfId="0" applyNumberFormat="1" applyFont="1" applyBorder="1" applyAlignment="1" applyProtection="1">
      <alignment horizontal="left" vertical="center" wrapText="1"/>
      <protection locked="0"/>
    </xf>
    <xf numFmtId="2" fontId="7" fillId="0" borderId="0" xfId="0" applyNumberFormat="1" applyFont="1" applyFill="1" applyBorder="1" applyAlignment="1" applyProtection="1">
      <alignment horizontal="center" vertical="center" wrapText="1"/>
      <protection/>
    </xf>
    <xf numFmtId="4" fontId="7" fillId="0" borderId="0" xfId="0" applyNumberFormat="1" applyFont="1" applyFill="1" applyBorder="1" applyAlignment="1" applyProtection="1">
      <alignment horizontal="right" vertical="center" wrapText="1"/>
      <protection/>
    </xf>
    <xf numFmtId="172" fontId="3" fillId="0" borderId="0" xfId="0" applyNumberFormat="1" applyFont="1" applyFill="1" applyBorder="1" applyAlignment="1" applyProtection="1">
      <alignment horizontal="right" vertical="center" wrapText="1"/>
      <protection/>
    </xf>
    <xf numFmtId="4" fontId="3" fillId="0" borderId="0" xfId="0" applyNumberFormat="1" applyFont="1" applyFill="1" applyBorder="1" applyAlignment="1" applyProtection="1">
      <alignment horizontal="right" vertical="center" wrapText="1"/>
      <protection/>
    </xf>
    <xf numFmtId="172" fontId="3" fillId="0" borderId="0" xfId="0" applyNumberFormat="1" applyFont="1" applyFill="1" applyBorder="1" applyAlignment="1">
      <alignment horizontal="right" vertical="center" wrapText="1"/>
    </xf>
    <xf numFmtId="4" fontId="0" fillId="0" borderId="10" xfId="0" applyNumberFormat="1" applyFont="1" applyFill="1" applyBorder="1" applyAlignment="1" applyProtection="1">
      <alignment horizontal="right" vertical="center" wrapText="1"/>
      <protection locked="0"/>
    </xf>
    <xf numFmtId="172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10" xfId="0" applyNumberFormat="1" applyFont="1" applyFill="1" applyBorder="1" applyAlignment="1" applyProtection="1">
      <alignment horizontal="left" vertical="center" wrapText="1"/>
      <protection locked="0"/>
    </xf>
    <xf numFmtId="4" fontId="7" fillId="0" borderId="10" xfId="0" applyNumberFormat="1" applyFont="1" applyFill="1" applyBorder="1" applyAlignment="1" applyProtection="1">
      <alignment horizontal="right" vertical="center" wrapText="1"/>
      <protection locked="0"/>
    </xf>
    <xf numFmtId="2" fontId="7" fillId="0" borderId="10" xfId="0" applyNumberFormat="1" applyFont="1" applyFill="1" applyBorder="1" applyAlignment="1">
      <alignment/>
    </xf>
    <xf numFmtId="0" fontId="7" fillId="0" borderId="0" xfId="0" applyFont="1" applyFill="1" applyBorder="1" applyAlignment="1" applyProtection="1">
      <alignment horizontal="left" vertical="center" wrapText="1"/>
      <protection locked="0"/>
    </xf>
    <xf numFmtId="4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7" fillId="0" borderId="0" xfId="0" applyFont="1" applyFill="1" applyBorder="1" applyAlignment="1">
      <alignment/>
    </xf>
    <xf numFmtId="0" fontId="7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5" fillId="0" borderId="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>
      <alignment horizontal="left" vertical="center" wrapText="1"/>
    </xf>
    <xf numFmtId="2" fontId="7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right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wrapText="1"/>
    </xf>
    <xf numFmtId="4" fontId="7" fillId="0" borderId="0" xfId="0" applyNumberFormat="1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180" fontId="2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 applyProtection="1">
      <alignment horizontal="left" wrapText="1"/>
      <protection locked="0"/>
    </xf>
    <xf numFmtId="0" fontId="2" fillId="0" borderId="17" xfId="0" applyFont="1" applyBorder="1" applyAlignment="1" applyProtection="1">
      <alignment horizontal="left" wrapText="1"/>
      <protection locked="0"/>
    </xf>
    <xf numFmtId="0" fontId="2" fillId="0" borderId="0" xfId="0" applyFont="1" applyBorder="1" applyAlignment="1">
      <alignment horizontal="justify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justify" vertical="top" wrapText="1"/>
    </xf>
    <xf numFmtId="49" fontId="2" fillId="0" borderId="0" xfId="0" applyNumberFormat="1" applyFont="1" applyBorder="1" applyAlignment="1">
      <alignment horizontal="justify" vertical="top" wrapText="1"/>
    </xf>
    <xf numFmtId="0" fontId="2" fillId="0" borderId="0" xfId="0" applyFont="1" applyBorder="1" applyAlignment="1">
      <alignment vertical="top" wrapText="1"/>
    </xf>
    <xf numFmtId="0" fontId="25" fillId="0" borderId="0" xfId="0" applyFont="1" applyBorder="1" applyAlignment="1">
      <alignment horizontal="right" vertical="center" wrapText="1" indent="2"/>
    </xf>
    <xf numFmtId="0" fontId="2" fillId="0" borderId="0" xfId="0" applyFont="1" applyBorder="1" applyAlignment="1">
      <alignment horizontal="left" vertical="top" wrapText="1"/>
    </xf>
    <xf numFmtId="0" fontId="7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>
      <alignment horizontal="left" vertical="center" wrapText="1"/>
    </xf>
    <xf numFmtId="0" fontId="56" fillId="33" borderId="18" xfId="0" applyFont="1" applyFill="1" applyBorder="1" applyAlignment="1">
      <alignment/>
    </xf>
    <xf numFmtId="2" fontId="56" fillId="0" borderId="0" xfId="0" applyNumberFormat="1" applyFont="1" applyBorder="1" applyAlignment="1">
      <alignment/>
    </xf>
    <xf numFmtId="0" fontId="56" fillId="33" borderId="0" xfId="0" applyFont="1" applyFill="1" applyBorder="1" applyAlignment="1">
      <alignment/>
    </xf>
    <xf numFmtId="0" fontId="57" fillId="0" borderId="0" xfId="0" applyFont="1" applyFill="1" applyBorder="1" applyAlignment="1">
      <alignment wrapText="1"/>
    </xf>
    <xf numFmtId="4" fontId="7" fillId="0" borderId="10" xfId="0" applyNumberFormat="1" applyFont="1" applyFill="1" applyBorder="1" applyAlignment="1">
      <alignment horizontal="right" vertical="center" wrapText="1"/>
    </xf>
    <xf numFmtId="4" fontId="57" fillId="0" borderId="19" xfId="0" applyNumberFormat="1" applyFont="1" applyBorder="1" applyAlignment="1">
      <alignment/>
    </xf>
    <xf numFmtId="4" fontId="57" fillId="0" borderId="10" xfId="0" applyNumberFormat="1" applyFont="1" applyBorder="1" applyAlignment="1">
      <alignment/>
    </xf>
    <xf numFmtId="2" fontId="7" fillId="0" borderId="10" xfId="0" applyNumberFormat="1" applyFont="1" applyFill="1" applyBorder="1" applyAlignment="1" applyProtection="1">
      <alignment horizontal="right" vertical="center" wrapText="1"/>
      <protection/>
    </xf>
    <xf numFmtId="2" fontId="7" fillId="0" borderId="10" xfId="0" applyNumberFormat="1" applyFont="1" applyFill="1" applyBorder="1" applyAlignment="1">
      <alignment vertical="center" wrapText="1"/>
    </xf>
    <xf numFmtId="2" fontId="7" fillId="0" borderId="10" xfId="0" applyNumberFormat="1" applyFont="1" applyFill="1" applyBorder="1" applyAlignment="1" applyProtection="1">
      <alignment vertical="center" wrapText="1"/>
      <protection/>
    </xf>
    <xf numFmtId="4" fontId="7" fillId="0" borderId="10" xfId="0" applyNumberFormat="1" applyFont="1" applyFill="1" applyBorder="1" applyAlignment="1" applyProtection="1">
      <alignment vertical="center" wrapText="1"/>
      <protection locked="0"/>
    </xf>
    <xf numFmtId="2" fontId="7" fillId="0" borderId="10" xfId="0" applyNumberFormat="1" applyFont="1" applyFill="1" applyBorder="1" applyAlignment="1">
      <alignment horizontal="right"/>
    </xf>
    <xf numFmtId="4" fontId="3" fillId="0" borderId="10" xfId="0" applyNumberFormat="1" applyFont="1" applyFill="1" applyBorder="1" applyAlignment="1">
      <alignment vertical="center" wrapText="1"/>
    </xf>
    <xf numFmtId="0" fontId="2" fillId="34" borderId="10" xfId="0" applyFont="1" applyFill="1" applyBorder="1" applyAlignment="1" applyProtection="1">
      <alignment horizontal="left" vertical="center" wrapText="1"/>
      <protection/>
    </xf>
    <xf numFmtId="2" fontId="0" fillId="34" borderId="10" xfId="0" applyNumberFormat="1" applyFont="1" applyFill="1" applyBorder="1" applyAlignment="1" applyProtection="1">
      <alignment horizontal="center" vertical="center" wrapText="1"/>
      <protection/>
    </xf>
    <xf numFmtId="4" fontId="0" fillId="34" borderId="11" xfId="0" applyNumberFormat="1" applyFont="1" applyFill="1" applyBorder="1" applyAlignment="1" applyProtection="1">
      <alignment horizontal="right" vertical="center" wrapText="1"/>
      <protection/>
    </xf>
    <xf numFmtId="4" fontId="0" fillId="34" borderId="12" xfId="0" applyNumberFormat="1" applyFont="1" applyFill="1" applyBorder="1" applyAlignment="1" applyProtection="1">
      <alignment horizontal="right" vertical="center" wrapText="1"/>
      <protection/>
    </xf>
    <xf numFmtId="4" fontId="2" fillId="34" borderId="20" xfId="0" applyNumberFormat="1" applyFont="1" applyFill="1" applyBorder="1" applyAlignment="1" applyProtection="1">
      <alignment horizontal="right" vertical="center" wrapText="1"/>
      <protection/>
    </xf>
    <xf numFmtId="0" fontId="2" fillId="34" borderId="14" xfId="0" applyFont="1" applyFill="1" applyBorder="1" applyAlignment="1" applyProtection="1">
      <alignment horizontal="left" vertical="center" wrapText="1"/>
      <protection/>
    </xf>
    <xf numFmtId="4" fontId="2" fillId="34" borderId="10" xfId="0" applyNumberFormat="1" applyFont="1" applyFill="1" applyBorder="1" applyAlignment="1" applyProtection="1">
      <alignment horizontal="right" vertical="center" wrapText="1"/>
      <protection/>
    </xf>
    <xf numFmtId="0" fontId="2" fillId="34" borderId="14" xfId="0" applyFont="1" applyFill="1" applyBorder="1" applyAlignment="1">
      <alignment horizontal="left" vertical="center" wrapText="1"/>
    </xf>
    <xf numFmtId="2" fontId="0" fillId="34" borderId="12" xfId="0" applyNumberFormat="1" applyFont="1" applyFill="1" applyBorder="1" applyAlignment="1" applyProtection="1">
      <alignment horizontal="center" vertical="center" wrapText="1"/>
      <protection/>
    </xf>
    <xf numFmtId="4" fontId="2" fillId="34" borderId="12" xfId="0" applyNumberFormat="1" applyFont="1" applyFill="1" applyBorder="1" applyAlignment="1">
      <alignment horizontal="right" vertical="center" wrapText="1"/>
    </xf>
    <xf numFmtId="4" fontId="54" fillId="35" borderId="12" xfId="0" applyNumberFormat="1" applyFont="1" applyFill="1" applyBorder="1" applyAlignment="1" applyProtection="1">
      <alignment horizontal="right" vertical="center" wrapText="1"/>
      <protection locked="0"/>
    </xf>
    <xf numFmtId="0" fontId="2" fillId="34" borderId="21" xfId="0" applyFont="1" applyFill="1" applyBorder="1" applyAlignment="1" applyProtection="1">
      <alignment horizontal="left" vertical="center" wrapText="1"/>
      <protection/>
    </xf>
    <xf numFmtId="4" fontId="2" fillId="34" borderId="12" xfId="0" applyNumberFormat="1" applyFont="1" applyFill="1" applyBorder="1" applyAlignment="1">
      <alignment vertical="center" wrapText="1"/>
    </xf>
    <xf numFmtId="0" fontId="8" fillId="34" borderId="14" xfId="0" applyFont="1" applyFill="1" applyBorder="1" applyAlignment="1" applyProtection="1">
      <alignment horizontal="left" vertical="center" wrapText="1"/>
      <protection/>
    </xf>
    <xf numFmtId="4" fontId="8" fillId="34" borderId="12" xfId="0" applyNumberFormat="1" applyFont="1" applyFill="1" applyBorder="1" applyAlignment="1">
      <alignment vertical="center" wrapText="1"/>
    </xf>
    <xf numFmtId="4" fontId="8" fillId="34" borderId="12" xfId="0" applyNumberFormat="1" applyFont="1" applyFill="1" applyBorder="1" applyAlignment="1">
      <alignment horizontal="right" vertical="center" wrapText="1"/>
    </xf>
    <xf numFmtId="0" fontId="6" fillId="34" borderId="22" xfId="0" applyFont="1" applyFill="1" applyBorder="1" applyAlignment="1">
      <alignment horizontal="left" vertical="center" wrapText="1"/>
    </xf>
    <xf numFmtId="0" fontId="6" fillId="34" borderId="14" xfId="0" applyFont="1" applyFill="1" applyBorder="1" applyAlignment="1">
      <alignment horizontal="left" vertical="center" wrapText="1"/>
    </xf>
    <xf numFmtId="0" fontId="57" fillId="35" borderId="19" xfId="0" applyFont="1" applyFill="1" applyBorder="1" applyAlignment="1">
      <alignment/>
    </xf>
    <xf numFmtId="0" fontId="57" fillId="35" borderId="10" xfId="0" applyFont="1" applyFill="1" applyBorder="1" applyAlignment="1">
      <alignment/>
    </xf>
    <xf numFmtId="4" fontId="57" fillId="0" borderId="10" xfId="0" applyNumberFormat="1" applyFont="1" applyFill="1" applyBorder="1" applyAlignment="1">
      <alignment wrapText="1"/>
    </xf>
    <xf numFmtId="0" fontId="58" fillId="36" borderId="10" xfId="0" applyFont="1" applyFill="1" applyBorder="1" applyAlignment="1" applyProtection="1">
      <alignment horizontal="left" vertical="center" wrapText="1"/>
      <protection locked="0"/>
    </xf>
    <xf numFmtId="180" fontId="58" fillId="36" borderId="10" xfId="0" applyNumberFormat="1" applyFont="1" applyFill="1" applyBorder="1" applyAlignment="1" applyProtection="1">
      <alignment horizontal="right" vertical="center" wrapText="1"/>
      <protection locked="0"/>
    </xf>
    <xf numFmtId="0" fontId="25" fillId="36" borderId="19" xfId="0" applyFont="1" applyFill="1" applyBorder="1" applyAlignment="1">
      <alignment horizontal="center" vertical="center" wrapText="1"/>
    </xf>
    <xf numFmtId="0" fontId="25" fillId="35" borderId="19" xfId="0" applyFont="1" applyFill="1" applyBorder="1" applyAlignment="1">
      <alignment horizontal="left" vertical="center" wrapText="1"/>
    </xf>
    <xf numFmtId="0" fontId="58" fillId="35" borderId="19" xfId="0" applyFont="1" applyFill="1" applyBorder="1" applyAlignment="1">
      <alignment horizontal="center" vertical="center"/>
    </xf>
    <xf numFmtId="0" fontId="25" fillId="35" borderId="19" xfId="0" applyFont="1" applyFill="1" applyBorder="1" applyAlignment="1">
      <alignment horizontal="center" vertical="center" wrapText="1"/>
    </xf>
    <xf numFmtId="180" fontId="6" fillId="0" borderId="11" xfId="0" applyNumberFormat="1" applyFont="1" applyFill="1" applyBorder="1" applyAlignment="1">
      <alignment horizontal="right" vertical="center" wrapText="1"/>
    </xf>
    <xf numFmtId="180" fontId="6" fillId="0" borderId="12" xfId="0" applyNumberFormat="1" applyFont="1" applyFill="1" applyBorder="1" applyAlignment="1">
      <alignment horizontal="right" vertical="center" wrapText="1"/>
    </xf>
    <xf numFmtId="0" fontId="25" fillId="37" borderId="14" xfId="0" applyFont="1" applyFill="1" applyBorder="1" applyAlignment="1">
      <alignment horizontal="left" vertical="center" wrapText="1"/>
    </xf>
    <xf numFmtId="180" fontId="25" fillId="37" borderId="12" xfId="0" applyNumberFormat="1" applyFont="1" applyFill="1" applyBorder="1" applyAlignment="1">
      <alignment horizontal="right" vertical="center" wrapText="1"/>
    </xf>
    <xf numFmtId="0" fontId="58" fillId="36" borderId="10" xfId="0" applyFont="1" applyFill="1" applyBorder="1" applyAlignment="1">
      <alignment vertical="center"/>
    </xf>
    <xf numFmtId="0" fontId="58" fillId="36" borderId="10" xfId="0" applyFont="1" applyFill="1" applyBorder="1" applyAlignment="1">
      <alignment horizontal="center" vertical="center"/>
    </xf>
    <xf numFmtId="0" fontId="58" fillId="36" borderId="10" xfId="0" applyFont="1" applyFill="1" applyBorder="1" applyAlignment="1">
      <alignment/>
    </xf>
    <xf numFmtId="4" fontId="58" fillId="36" borderId="10" xfId="0" applyNumberFormat="1" applyFont="1" applyFill="1" applyBorder="1" applyAlignment="1">
      <alignment/>
    </xf>
    <xf numFmtId="180" fontId="57" fillId="0" borderId="10" xfId="0" applyNumberFormat="1" applyFont="1" applyFill="1" applyBorder="1" applyAlignment="1" applyProtection="1">
      <alignment horizontal="right" vertical="center" wrapText="1"/>
      <protection locked="0"/>
    </xf>
    <xf numFmtId="0" fontId="8" fillId="34" borderId="1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5" fillId="0" borderId="0" xfId="0" applyFont="1" applyBorder="1" applyAlignment="1">
      <alignment vertical="center" wrapText="1"/>
    </xf>
    <xf numFmtId="0" fontId="29" fillId="0" borderId="0" xfId="0" applyFont="1" applyAlignment="1">
      <alignment wrapText="1"/>
    </xf>
    <xf numFmtId="0" fontId="59" fillId="0" borderId="0" xfId="0" applyFont="1" applyAlignment="1">
      <alignment horizontal="right" vertical="center" wrapText="1"/>
    </xf>
    <xf numFmtId="0" fontId="59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59" fillId="0" borderId="0" xfId="0" applyFont="1" applyAlignment="1">
      <alignment vertical="center" wrapText="1"/>
    </xf>
    <xf numFmtId="0" fontId="60" fillId="0" borderId="0" xfId="0" applyFont="1" applyAlignment="1">
      <alignment vertical="center" wrapText="1"/>
    </xf>
    <xf numFmtId="0" fontId="61" fillId="0" borderId="0" xfId="0" applyFont="1" applyAlignment="1">
      <alignment vertical="center" wrapText="1"/>
    </xf>
    <xf numFmtId="0" fontId="62" fillId="0" borderId="0" xfId="0" applyFont="1" applyAlignment="1">
      <alignment horizontal="right" vertical="center" wrapText="1"/>
    </xf>
    <xf numFmtId="0" fontId="63" fillId="0" borderId="0" xfId="0" applyFont="1" applyAlignment="1">
      <alignment vertical="center" wrapText="1"/>
    </xf>
    <xf numFmtId="0" fontId="9" fillId="35" borderId="23" xfId="0" applyFont="1" applyFill="1" applyBorder="1" applyAlignment="1">
      <alignment vertical="center" wrapText="1"/>
    </xf>
    <xf numFmtId="0" fontId="25" fillId="35" borderId="23" xfId="0" applyFont="1" applyFill="1" applyBorder="1" applyAlignment="1">
      <alignment horizontal="center" vertical="center" wrapText="1"/>
    </xf>
    <xf numFmtId="0" fontId="25" fillId="38" borderId="24" xfId="0" applyFont="1" applyFill="1" applyBorder="1" applyAlignment="1">
      <alignment horizontal="left" vertical="center" wrapText="1"/>
    </xf>
    <xf numFmtId="0" fontId="25" fillId="38" borderId="25" xfId="0" applyFont="1" applyFill="1" applyBorder="1" applyAlignment="1">
      <alignment horizontal="left" vertical="center" wrapText="1"/>
    </xf>
    <xf numFmtId="0" fontId="25" fillId="38" borderId="26" xfId="0" applyFont="1" applyFill="1" applyBorder="1" applyAlignment="1">
      <alignment horizontal="left" vertical="center" wrapText="1"/>
    </xf>
    <xf numFmtId="0" fontId="25" fillId="0" borderId="10" xfId="0" applyFont="1" applyBorder="1" applyAlignment="1" applyProtection="1">
      <alignment horizontal="left" vertical="center" wrapText="1"/>
      <protection/>
    </xf>
    <xf numFmtId="0" fontId="37" fillId="36" borderId="27" xfId="0" applyFont="1" applyFill="1" applyBorder="1" applyAlignment="1">
      <alignment horizontal="center" vertical="center" wrapText="1"/>
    </xf>
    <xf numFmtId="0" fontId="37" fillId="36" borderId="28" xfId="0" applyFont="1" applyFill="1" applyBorder="1" applyAlignment="1">
      <alignment horizontal="center" vertical="center" wrapText="1"/>
    </xf>
    <xf numFmtId="0" fontId="37" fillId="36" borderId="29" xfId="0" applyFont="1" applyFill="1" applyBorder="1" applyAlignment="1">
      <alignment horizontal="center" vertical="center" wrapText="1"/>
    </xf>
    <xf numFmtId="0" fontId="25" fillId="0" borderId="24" xfId="0" applyFont="1" applyBorder="1" applyAlignment="1" applyProtection="1">
      <alignment horizontal="center" vertical="center" wrapText="1"/>
      <protection/>
    </xf>
    <xf numFmtId="0" fontId="25" fillId="0" borderId="25" xfId="0" applyFont="1" applyBorder="1" applyAlignment="1" applyProtection="1">
      <alignment horizontal="center" vertical="center" wrapText="1"/>
      <protection/>
    </xf>
    <xf numFmtId="0" fontId="25" fillId="0" borderId="26" xfId="0" applyFont="1" applyBorder="1" applyAlignment="1" applyProtection="1">
      <alignment horizontal="center" vertical="center" wrapText="1"/>
      <protection/>
    </xf>
    <xf numFmtId="0" fontId="25" fillId="0" borderId="0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36" fillId="35" borderId="24" xfId="0" applyFont="1" applyFill="1" applyBorder="1" applyAlignment="1" applyProtection="1">
      <alignment horizontal="center" vertical="center" wrapText="1"/>
      <protection/>
    </xf>
    <xf numFmtId="0" fontId="36" fillId="35" borderId="25" xfId="0" applyFont="1" applyFill="1" applyBorder="1" applyAlignment="1" applyProtection="1">
      <alignment horizontal="center" vertical="center" wrapText="1"/>
      <protection/>
    </xf>
    <xf numFmtId="0" fontId="36" fillId="35" borderId="26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wrapText="1"/>
    </xf>
    <xf numFmtId="0" fontId="25" fillId="36" borderId="10" xfId="0" applyFont="1" applyFill="1" applyBorder="1" applyAlignment="1" applyProtection="1">
      <alignment horizontal="center" vertical="center" wrapText="1"/>
      <protection/>
    </xf>
    <xf numFmtId="0" fontId="9" fillId="36" borderId="24" xfId="0" applyFont="1" applyFill="1" applyBorder="1" applyAlignment="1" applyProtection="1">
      <alignment horizontal="center" vertical="center" wrapText="1"/>
      <protection/>
    </xf>
    <xf numFmtId="0" fontId="9" fillId="36" borderId="26" xfId="0" applyFont="1" applyFill="1" applyBorder="1" applyAlignment="1" applyProtection="1">
      <alignment horizontal="center" vertical="center" wrapText="1"/>
      <protection/>
    </xf>
    <xf numFmtId="0" fontId="9" fillId="38" borderId="24" xfId="0" applyFont="1" applyFill="1" applyBorder="1" applyAlignment="1" applyProtection="1">
      <alignment horizontal="center" vertical="center" wrapText="1"/>
      <protection/>
    </xf>
    <xf numFmtId="0" fontId="9" fillId="38" borderId="25" xfId="0" applyFont="1" applyFill="1" applyBorder="1" applyAlignment="1" applyProtection="1">
      <alignment horizontal="center" vertical="center" wrapText="1"/>
      <protection/>
    </xf>
    <xf numFmtId="0" fontId="9" fillId="38" borderId="26" xfId="0" applyFont="1" applyFill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left" vertical="center" wrapText="1"/>
      <protection locked="0"/>
    </xf>
    <xf numFmtId="0" fontId="9" fillId="0" borderId="27" xfId="0" applyFont="1" applyBorder="1" applyAlignment="1">
      <alignment horizontal="center" wrapText="1"/>
    </xf>
    <xf numFmtId="0" fontId="9" fillId="0" borderId="29" xfId="0" applyFont="1" applyBorder="1" applyAlignment="1">
      <alignment horizontal="center" wrapText="1"/>
    </xf>
    <xf numFmtId="0" fontId="2" fillId="0" borderId="30" xfId="0" applyFont="1" applyBorder="1" applyAlignment="1">
      <alignment horizontal="center" vertical="top" wrapText="1"/>
    </xf>
    <xf numFmtId="49" fontId="2" fillId="0" borderId="30" xfId="0" applyNumberFormat="1" applyFont="1" applyBorder="1" applyAlignment="1">
      <alignment horizontal="center" vertical="top" wrapText="1"/>
    </xf>
    <xf numFmtId="0" fontId="25" fillId="0" borderId="0" xfId="0" applyFont="1" applyBorder="1" applyAlignment="1" applyProtection="1">
      <alignment horizontal="center" vertical="center" wrapText="1"/>
      <protection/>
    </xf>
    <xf numFmtId="0" fontId="2" fillId="0" borderId="17" xfId="0" applyFont="1" applyBorder="1" applyAlignment="1" applyProtection="1">
      <alignment horizontal="center" wrapText="1"/>
      <protection locked="0"/>
    </xf>
    <xf numFmtId="0" fontId="64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umag.hr/sadrzaj/galerija/Umag_grb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200025</xdr:colOff>
      <xdr:row>0</xdr:row>
      <xdr:rowOff>19050</xdr:rowOff>
    </xdr:from>
    <xdr:to>
      <xdr:col>2</xdr:col>
      <xdr:colOff>952500</xdr:colOff>
      <xdr:row>2</xdr:row>
      <xdr:rowOff>180975</xdr:rowOff>
    </xdr:to>
    <xdr:pic>
      <xdr:nvPicPr>
        <xdr:cNvPr id="1" name="irc_mi" descr="Slikovni rezultat za grb grada umaga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6067425" y="19050"/>
          <a:ext cx="752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9"/>
  <sheetViews>
    <sheetView tabSelected="1" zoomScalePageLayoutView="0" workbookViewId="0" topLeftCell="A1">
      <selection activeCell="D155" sqref="D155"/>
    </sheetView>
  </sheetViews>
  <sheetFormatPr defaultColWidth="9.140625" defaultRowHeight="15"/>
  <cols>
    <col min="1" max="1" width="69.57421875" style="1" customWidth="1"/>
    <col min="2" max="2" width="18.421875" style="1" customWidth="1"/>
    <col min="3" max="3" width="17.8515625" style="1" customWidth="1"/>
    <col min="4" max="4" width="17.421875" style="1" customWidth="1"/>
    <col min="5" max="5" width="19.00390625" style="1" customWidth="1"/>
    <col min="6" max="16384" width="9.140625" style="1" customWidth="1"/>
  </cols>
  <sheetData>
    <row r="1" spans="1:5" ht="36.75" customHeight="1" thickBot="1">
      <c r="A1" s="127" t="s">
        <v>160</v>
      </c>
      <c r="B1" s="126"/>
      <c r="C1" s="139"/>
      <c r="D1" s="139"/>
      <c r="E1" s="128" t="s">
        <v>31</v>
      </c>
    </row>
    <row r="2" spans="1:5" ht="18" customHeight="1">
      <c r="A2" s="115"/>
      <c r="B2" s="116"/>
      <c r="C2" s="116"/>
      <c r="D2" s="2"/>
      <c r="E2" s="2"/>
    </row>
    <row r="3" spans="2:5" ht="14.25">
      <c r="B3" s="125"/>
      <c r="E3" s="118"/>
    </row>
    <row r="4" spans="1:5" ht="75.75" customHeight="1" thickBot="1">
      <c r="A4" s="3" t="s">
        <v>29</v>
      </c>
      <c r="B4" s="3"/>
      <c r="E4" s="117"/>
    </row>
    <row r="5" spans="1:12" ht="24.75" customHeight="1" thickBot="1">
      <c r="A5" s="154"/>
      <c r="B5" s="155"/>
      <c r="C5" s="5"/>
      <c r="D5" s="5"/>
      <c r="E5" s="5"/>
      <c r="K5" s="124"/>
      <c r="L5" s="122"/>
    </row>
    <row r="6" spans="1:11" ht="27" customHeight="1" thickBot="1">
      <c r="A6" s="140" t="s">
        <v>39</v>
      </c>
      <c r="B6" s="141"/>
      <c r="C6" s="141"/>
      <c r="D6" s="141"/>
      <c r="E6" s="6"/>
      <c r="J6" s="119"/>
      <c r="K6" s="124"/>
    </row>
    <row r="7" spans="1:12" ht="25.5" customHeight="1" thickBot="1">
      <c r="A7" s="133" t="s">
        <v>159</v>
      </c>
      <c r="B7" s="134"/>
      <c r="C7" s="134"/>
      <c r="D7" s="134"/>
      <c r="E7" s="135"/>
      <c r="J7" s="120"/>
      <c r="K7" s="124"/>
      <c r="L7" s="123"/>
    </row>
    <row r="8" spans="1:12" ht="14.25" customHeight="1">
      <c r="A8" s="3"/>
      <c r="B8" s="4"/>
      <c r="C8" s="4"/>
      <c r="D8" s="2"/>
      <c r="E8" s="2"/>
      <c r="J8" s="120"/>
      <c r="K8" s="124"/>
      <c r="L8" s="121"/>
    </row>
    <row r="9" spans="1:12" ht="14.25" customHeight="1">
      <c r="A9" s="145" t="s">
        <v>6</v>
      </c>
      <c r="B9" s="145"/>
      <c r="C9" s="146"/>
      <c r="D9" s="146"/>
      <c r="E9" s="146"/>
      <c r="J9" s="120"/>
      <c r="K9" s="124"/>
      <c r="L9" s="122"/>
    </row>
    <row r="10" spans="1:5" ht="14.25">
      <c r="A10" s="153"/>
      <c r="B10" s="153"/>
      <c r="C10" s="153"/>
      <c r="D10" s="153"/>
      <c r="E10" s="7"/>
    </row>
    <row r="11" spans="1:9" ht="32.25" customHeight="1">
      <c r="A11" s="142" t="s">
        <v>0</v>
      </c>
      <c r="B11" s="143"/>
      <c r="C11" s="143"/>
      <c r="D11" s="143"/>
      <c r="E11" s="144"/>
      <c r="I11" s="1" t="s">
        <v>30</v>
      </c>
    </row>
    <row r="12" spans="1:5" ht="27" customHeight="1">
      <c r="A12" s="158"/>
      <c r="B12" s="158"/>
      <c r="C12" s="158"/>
      <c r="D12" s="158"/>
      <c r="E12" s="158"/>
    </row>
    <row r="13" spans="1:5" ht="21.75" customHeight="1">
      <c r="A13" s="148" t="s">
        <v>15</v>
      </c>
      <c r="B13" s="149"/>
      <c r="C13" s="147" t="s">
        <v>24</v>
      </c>
      <c r="D13" s="147"/>
      <c r="E13" s="147"/>
    </row>
    <row r="14" spans="1:5" ht="15.75">
      <c r="A14" s="8" t="s">
        <v>48</v>
      </c>
      <c r="B14" s="113">
        <v>0</v>
      </c>
      <c r="C14" s="132"/>
      <c r="D14" s="132"/>
      <c r="E14" s="132"/>
    </row>
    <row r="15" spans="1:5" ht="15.75">
      <c r="A15" s="9" t="s">
        <v>25</v>
      </c>
      <c r="B15" s="113">
        <v>0</v>
      </c>
      <c r="C15" s="132"/>
      <c r="D15" s="132"/>
      <c r="E15" s="132"/>
    </row>
    <row r="16" spans="1:5" ht="15.75">
      <c r="A16" s="8" t="s">
        <v>16</v>
      </c>
      <c r="B16" s="113">
        <v>0</v>
      </c>
      <c r="C16" s="132"/>
      <c r="D16" s="132"/>
      <c r="E16" s="132"/>
    </row>
    <row r="17" spans="1:5" ht="15.75">
      <c r="A17" s="9" t="s">
        <v>26</v>
      </c>
      <c r="B17" s="113">
        <v>0</v>
      </c>
      <c r="C17" s="132"/>
      <c r="D17" s="132"/>
      <c r="E17" s="132"/>
    </row>
    <row r="18" spans="1:5" ht="15.75">
      <c r="A18" s="8" t="s">
        <v>27</v>
      </c>
      <c r="B18" s="113">
        <v>0</v>
      </c>
      <c r="C18" s="132"/>
      <c r="D18" s="132"/>
      <c r="E18" s="132"/>
    </row>
    <row r="19" spans="1:5" ht="15.75">
      <c r="A19" s="9" t="s">
        <v>17</v>
      </c>
      <c r="B19" s="113">
        <v>0</v>
      </c>
      <c r="C19" s="132"/>
      <c r="D19" s="132"/>
      <c r="E19" s="132"/>
    </row>
    <row r="20" spans="1:5" ht="15" customHeight="1">
      <c r="A20" s="8" t="s">
        <v>40</v>
      </c>
      <c r="B20" s="113">
        <v>0</v>
      </c>
      <c r="C20" s="132"/>
      <c r="D20" s="132"/>
      <c r="E20" s="132"/>
    </row>
    <row r="21" spans="1:5" ht="15.75">
      <c r="A21" s="8" t="s">
        <v>55</v>
      </c>
      <c r="B21" s="113">
        <v>0</v>
      </c>
      <c r="C21" s="132"/>
      <c r="D21" s="132"/>
      <c r="E21" s="132"/>
    </row>
    <row r="22" spans="1:5" ht="15.75">
      <c r="A22" s="8" t="s">
        <v>18</v>
      </c>
      <c r="B22" s="113">
        <v>0</v>
      </c>
      <c r="C22" s="132"/>
      <c r="D22" s="132"/>
      <c r="E22" s="132"/>
    </row>
    <row r="23" spans="1:5" ht="15.75" customHeight="1">
      <c r="A23" s="8" t="s">
        <v>28</v>
      </c>
      <c r="B23" s="113">
        <v>0</v>
      </c>
      <c r="C23" s="132"/>
      <c r="D23" s="132"/>
      <c r="E23" s="132"/>
    </row>
    <row r="24" spans="1:5" ht="15.75">
      <c r="A24" s="8" t="s">
        <v>57</v>
      </c>
      <c r="B24" s="113">
        <v>0</v>
      </c>
      <c r="C24" s="132"/>
      <c r="D24" s="132"/>
      <c r="E24" s="132"/>
    </row>
    <row r="25" spans="1:5" ht="15.75">
      <c r="A25" s="8" t="s">
        <v>19</v>
      </c>
      <c r="B25" s="113">
        <v>0</v>
      </c>
      <c r="C25" s="132"/>
      <c r="D25" s="132"/>
      <c r="E25" s="132"/>
    </row>
    <row r="26" spans="1:5" ht="15.75">
      <c r="A26" s="8" t="s">
        <v>32</v>
      </c>
      <c r="B26" s="113">
        <v>0</v>
      </c>
      <c r="C26" s="132"/>
      <c r="D26" s="132"/>
      <c r="E26" s="132"/>
    </row>
    <row r="27" spans="1:5" ht="15.75">
      <c r="A27" s="8" t="s">
        <v>54</v>
      </c>
      <c r="B27" s="113">
        <v>0</v>
      </c>
      <c r="C27" s="136"/>
      <c r="D27" s="137"/>
      <c r="E27" s="138"/>
    </row>
    <row r="28" spans="1:5" ht="15.75">
      <c r="A28" s="99" t="s">
        <v>20</v>
      </c>
      <c r="B28" s="100">
        <f>SUM(B14:B27)</f>
        <v>0</v>
      </c>
      <c r="C28" s="147"/>
      <c r="D28" s="147"/>
      <c r="E28" s="147"/>
    </row>
    <row r="29" spans="1:5" ht="15.75">
      <c r="A29" s="10"/>
      <c r="B29" s="10"/>
      <c r="C29" s="10"/>
      <c r="D29" s="10"/>
      <c r="E29" s="10"/>
    </row>
    <row r="30" spans="1:5" ht="15.75">
      <c r="A30" s="10"/>
      <c r="B30" s="10"/>
      <c r="C30" s="10"/>
      <c r="D30" s="10"/>
      <c r="E30" s="10"/>
    </row>
    <row r="31" spans="1:5" ht="25.5" customHeight="1">
      <c r="A31" s="150" t="s">
        <v>33</v>
      </c>
      <c r="B31" s="151"/>
      <c r="C31" s="151"/>
      <c r="D31" s="151"/>
      <c r="E31" s="152"/>
    </row>
    <row r="32" spans="1:5" ht="21.75" customHeight="1">
      <c r="A32" s="147" t="s">
        <v>35</v>
      </c>
      <c r="B32" s="147"/>
      <c r="C32" s="147"/>
      <c r="D32" s="147"/>
      <c r="E32" s="147"/>
    </row>
    <row r="33" spans="1:5" ht="42.75" customHeight="1">
      <c r="A33" s="78" t="s">
        <v>50</v>
      </c>
      <c r="B33" s="79" t="s">
        <v>12</v>
      </c>
      <c r="C33" s="79" t="s">
        <v>1</v>
      </c>
      <c r="D33" s="79" t="s">
        <v>11</v>
      </c>
      <c r="E33" s="79" t="s">
        <v>134</v>
      </c>
    </row>
    <row r="34" spans="1:5" ht="14.25">
      <c r="A34" s="11" t="s">
        <v>70</v>
      </c>
      <c r="B34" s="12"/>
      <c r="C34" s="13"/>
      <c r="D34" s="14">
        <f>B34*C34</f>
        <v>0</v>
      </c>
      <c r="E34" s="80">
        <v>0</v>
      </c>
    </row>
    <row r="35" spans="1:5" ht="14.25">
      <c r="A35" s="15" t="s">
        <v>71</v>
      </c>
      <c r="B35" s="16"/>
      <c r="C35" s="17"/>
      <c r="D35" s="18">
        <f>B35*C35</f>
        <v>0</v>
      </c>
      <c r="E35" s="81">
        <v>0</v>
      </c>
    </row>
    <row r="36" spans="1:5" ht="14.25">
      <c r="A36" s="15" t="s">
        <v>72</v>
      </c>
      <c r="B36" s="16"/>
      <c r="C36" s="17"/>
      <c r="D36" s="18">
        <f>B36*C36</f>
        <v>0</v>
      </c>
      <c r="E36" s="81">
        <v>0</v>
      </c>
    </row>
    <row r="37" spans="1:5" ht="14.25">
      <c r="A37" s="15" t="s">
        <v>73</v>
      </c>
      <c r="B37" s="16"/>
      <c r="C37" s="19"/>
      <c r="D37" s="18">
        <f>B37*C37</f>
        <v>0</v>
      </c>
      <c r="E37" s="81">
        <v>0</v>
      </c>
    </row>
    <row r="38" spans="1:5" ht="14.25">
      <c r="A38" s="15" t="s">
        <v>74</v>
      </c>
      <c r="B38" s="20"/>
      <c r="C38" s="21"/>
      <c r="D38" s="22">
        <f>B38*C38</f>
        <v>0</v>
      </c>
      <c r="E38" s="81">
        <v>0</v>
      </c>
    </row>
    <row r="39" spans="1:5" ht="14.25">
      <c r="A39" s="83" t="s">
        <v>2</v>
      </c>
      <c r="B39" s="23"/>
      <c r="C39" s="24"/>
      <c r="D39" s="84">
        <f>SUM(D34:D38)</f>
        <v>0</v>
      </c>
      <c r="E39" s="82">
        <f>SUM(E34:E38)</f>
        <v>0</v>
      </c>
    </row>
    <row r="40" spans="1:5" ht="14.25">
      <c r="A40" s="61"/>
      <c r="B40" s="61"/>
      <c r="C40" s="61"/>
      <c r="D40" s="61"/>
      <c r="E40" s="61"/>
    </row>
    <row r="41" spans="1:5" ht="42.75">
      <c r="A41" s="85" t="s">
        <v>136</v>
      </c>
      <c r="B41" s="86" t="s">
        <v>135</v>
      </c>
      <c r="C41" s="86" t="s">
        <v>10</v>
      </c>
      <c r="D41" s="86" t="s">
        <v>34</v>
      </c>
      <c r="E41" s="61"/>
    </row>
    <row r="42" spans="1:5" ht="14.25">
      <c r="A42" s="25" t="s">
        <v>75</v>
      </c>
      <c r="B42" s="18">
        <v>0</v>
      </c>
      <c r="C42" s="18">
        <v>0</v>
      </c>
      <c r="D42" s="18">
        <f>B42+C42</f>
        <v>0</v>
      </c>
      <c r="E42" s="61"/>
    </row>
    <row r="43" spans="1:5" ht="14.25">
      <c r="A43" s="25" t="s">
        <v>76</v>
      </c>
      <c r="B43" s="18">
        <v>0</v>
      </c>
      <c r="C43" s="18">
        <v>0</v>
      </c>
      <c r="D43" s="18">
        <f>B43+C43</f>
        <v>0</v>
      </c>
      <c r="E43" s="61"/>
    </row>
    <row r="44" spans="1:5" ht="14.25">
      <c r="A44" s="25" t="s">
        <v>77</v>
      </c>
      <c r="B44" s="18">
        <v>0</v>
      </c>
      <c r="C44" s="18">
        <v>0</v>
      </c>
      <c r="D44" s="18">
        <f>B44+C44</f>
        <v>0</v>
      </c>
      <c r="E44" s="61"/>
    </row>
    <row r="45" spans="1:5" ht="14.25">
      <c r="A45" s="25" t="s">
        <v>133</v>
      </c>
      <c r="B45" s="18">
        <v>0</v>
      </c>
      <c r="C45" s="18">
        <v>0</v>
      </c>
      <c r="D45" s="18">
        <f>B45+C45</f>
        <v>0</v>
      </c>
      <c r="E45" s="61"/>
    </row>
    <row r="46" spans="1:5" ht="14.25">
      <c r="A46" s="83" t="s">
        <v>3</v>
      </c>
      <c r="B46" s="87">
        <f>SUM(B42:B45)</f>
        <v>0</v>
      </c>
      <c r="C46" s="87">
        <f>SUM(C42:C45)</f>
        <v>0</v>
      </c>
      <c r="D46" s="88">
        <f>SUM(D42:D45)</f>
        <v>0</v>
      </c>
      <c r="E46" s="61"/>
    </row>
    <row r="47" spans="1:5" ht="19.5" customHeight="1">
      <c r="A47" s="61"/>
      <c r="B47" s="61"/>
      <c r="C47" s="61"/>
      <c r="D47" s="61"/>
      <c r="E47" s="61"/>
    </row>
    <row r="48" spans="1:5" ht="57">
      <c r="A48" s="85" t="s">
        <v>139</v>
      </c>
      <c r="B48" s="86" t="s">
        <v>135</v>
      </c>
      <c r="C48" s="86" t="s">
        <v>10</v>
      </c>
      <c r="D48" s="86" t="s">
        <v>34</v>
      </c>
      <c r="E48" s="61"/>
    </row>
    <row r="49" spans="1:5" ht="14.25">
      <c r="A49" s="25" t="s">
        <v>78</v>
      </c>
      <c r="B49" s="18">
        <v>0</v>
      </c>
      <c r="C49" s="18">
        <v>0</v>
      </c>
      <c r="D49" s="18">
        <f aca="true" t="shared" si="0" ref="D49:D54">B49+C49</f>
        <v>0</v>
      </c>
      <c r="E49" s="26"/>
    </row>
    <row r="50" spans="1:5" ht="14.25">
      <c r="A50" s="25" t="s">
        <v>79</v>
      </c>
      <c r="B50" s="18">
        <v>0</v>
      </c>
      <c r="C50" s="18">
        <v>0</v>
      </c>
      <c r="D50" s="18">
        <f t="shared" si="0"/>
        <v>0</v>
      </c>
      <c r="E50" s="27"/>
    </row>
    <row r="51" spans="1:5" ht="14.25">
      <c r="A51" s="25" t="s">
        <v>80</v>
      </c>
      <c r="B51" s="18">
        <v>0</v>
      </c>
      <c r="C51" s="18">
        <v>0</v>
      </c>
      <c r="D51" s="18">
        <f t="shared" si="0"/>
        <v>0</v>
      </c>
      <c r="E51" s="27"/>
    </row>
    <row r="52" spans="1:5" ht="14.25">
      <c r="A52" s="25" t="s">
        <v>81</v>
      </c>
      <c r="B52" s="18">
        <v>0</v>
      </c>
      <c r="C52" s="18">
        <v>0</v>
      </c>
      <c r="D52" s="18">
        <f t="shared" si="0"/>
        <v>0</v>
      </c>
      <c r="E52" s="27"/>
    </row>
    <row r="53" spans="1:5" ht="14.25">
      <c r="A53" s="25" t="s">
        <v>82</v>
      </c>
      <c r="B53" s="18">
        <v>0</v>
      </c>
      <c r="C53" s="18">
        <v>0</v>
      </c>
      <c r="D53" s="18">
        <f t="shared" si="0"/>
        <v>0</v>
      </c>
      <c r="E53" s="27"/>
    </row>
    <row r="54" spans="1:5" ht="14.25">
      <c r="A54" s="83" t="s">
        <v>3</v>
      </c>
      <c r="B54" s="87">
        <f>SUM(B49:B53)</f>
        <v>0</v>
      </c>
      <c r="C54" s="87">
        <f>SUM(C49:C53)</f>
        <v>0</v>
      </c>
      <c r="D54" s="88">
        <f t="shared" si="0"/>
        <v>0</v>
      </c>
      <c r="E54" s="27"/>
    </row>
    <row r="55" spans="1:5" ht="14.25">
      <c r="A55" s="62"/>
      <c r="B55" s="28"/>
      <c r="C55" s="28"/>
      <c r="D55" s="29"/>
      <c r="E55" s="29"/>
    </row>
    <row r="56" spans="1:5" ht="42.75">
      <c r="A56" s="89" t="s">
        <v>51</v>
      </c>
      <c r="B56" s="86" t="s">
        <v>135</v>
      </c>
      <c r="C56" s="86" t="s">
        <v>10</v>
      </c>
      <c r="D56" s="86" t="s">
        <v>34</v>
      </c>
      <c r="E56" s="30"/>
    </row>
    <row r="57" spans="1:5" ht="14.25">
      <c r="A57" s="9" t="s">
        <v>83</v>
      </c>
      <c r="B57" s="31">
        <v>0</v>
      </c>
      <c r="C57" s="31">
        <v>0</v>
      </c>
      <c r="D57" s="31">
        <f>B57+C57</f>
        <v>0</v>
      </c>
      <c r="E57" s="30"/>
    </row>
    <row r="58" spans="1:5" ht="14.25">
      <c r="A58" s="8" t="s">
        <v>84</v>
      </c>
      <c r="B58" s="31">
        <v>0</v>
      </c>
      <c r="C58" s="31">
        <v>0</v>
      </c>
      <c r="D58" s="31">
        <f>B58+C58</f>
        <v>0</v>
      </c>
      <c r="E58" s="30"/>
    </row>
    <row r="59" spans="1:5" ht="14.25">
      <c r="A59" s="9" t="s">
        <v>94</v>
      </c>
      <c r="B59" s="31">
        <v>0</v>
      </c>
      <c r="C59" s="31">
        <v>0</v>
      </c>
      <c r="D59" s="31">
        <f aca="true" t="shared" si="1" ref="D59:D70">B59+C59</f>
        <v>0</v>
      </c>
      <c r="E59" s="26"/>
    </row>
    <row r="60" spans="1:4" ht="14.25">
      <c r="A60" s="8" t="s">
        <v>85</v>
      </c>
      <c r="B60" s="31">
        <v>0</v>
      </c>
      <c r="C60" s="31">
        <v>0</v>
      </c>
      <c r="D60" s="31">
        <f t="shared" si="1"/>
        <v>0</v>
      </c>
    </row>
    <row r="61" spans="1:5" ht="14.25">
      <c r="A61" s="9" t="s">
        <v>93</v>
      </c>
      <c r="B61" s="31">
        <v>0</v>
      </c>
      <c r="C61" s="31">
        <v>0</v>
      </c>
      <c r="D61" s="31">
        <f t="shared" si="1"/>
        <v>0</v>
      </c>
      <c r="E61" s="32"/>
    </row>
    <row r="62" spans="1:5" ht="14.25">
      <c r="A62" s="8" t="s">
        <v>86</v>
      </c>
      <c r="B62" s="31">
        <v>0</v>
      </c>
      <c r="C62" s="31">
        <v>0</v>
      </c>
      <c r="D62" s="31">
        <f t="shared" si="1"/>
        <v>0</v>
      </c>
      <c r="E62" s="32"/>
    </row>
    <row r="63" spans="1:5" ht="14.25">
      <c r="A63" s="9" t="s">
        <v>140</v>
      </c>
      <c r="B63" s="31">
        <v>0</v>
      </c>
      <c r="C63" s="31">
        <v>0</v>
      </c>
      <c r="D63" s="31">
        <f t="shared" si="1"/>
        <v>0</v>
      </c>
      <c r="E63" s="32"/>
    </row>
    <row r="64" spans="1:5" ht="14.25">
      <c r="A64" s="8" t="s">
        <v>87</v>
      </c>
      <c r="B64" s="31">
        <v>0</v>
      </c>
      <c r="C64" s="31">
        <v>0</v>
      </c>
      <c r="D64" s="31">
        <f t="shared" si="1"/>
        <v>0</v>
      </c>
      <c r="E64" s="32"/>
    </row>
    <row r="65" spans="1:5" ht="14.25">
      <c r="A65" s="33" t="s">
        <v>95</v>
      </c>
      <c r="B65" s="31">
        <v>0</v>
      </c>
      <c r="C65" s="31">
        <v>0</v>
      </c>
      <c r="D65" s="31">
        <f t="shared" si="1"/>
        <v>0</v>
      </c>
      <c r="E65" s="32"/>
    </row>
    <row r="66" spans="1:5" ht="14.25">
      <c r="A66" s="33" t="s">
        <v>88</v>
      </c>
      <c r="B66" s="31">
        <v>0</v>
      </c>
      <c r="C66" s="31">
        <v>0</v>
      </c>
      <c r="D66" s="31">
        <f t="shared" si="1"/>
        <v>0</v>
      </c>
      <c r="E66" s="32"/>
    </row>
    <row r="67" spans="1:5" ht="14.25">
      <c r="A67" s="8" t="s">
        <v>89</v>
      </c>
      <c r="B67" s="34">
        <v>0</v>
      </c>
      <c r="C67" s="34">
        <v>0</v>
      </c>
      <c r="D67" s="35">
        <f t="shared" si="1"/>
        <v>0</v>
      </c>
      <c r="E67" s="32"/>
    </row>
    <row r="68" spans="1:5" ht="14.25">
      <c r="A68" s="25" t="s">
        <v>90</v>
      </c>
      <c r="B68" s="34">
        <v>0</v>
      </c>
      <c r="C68" s="34">
        <v>0</v>
      </c>
      <c r="D68" s="35">
        <f t="shared" si="1"/>
        <v>0</v>
      </c>
      <c r="E68" s="32"/>
    </row>
    <row r="69" spans="1:5" ht="14.25">
      <c r="A69" s="1" t="s">
        <v>91</v>
      </c>
      <c r="B69" s="34">
        <v>0</v>
      </c>
      <c r="C69" s="34">
        <v>0</v>
      </c>
      <c r="D69" s="35">
        <f t="shared" si="1"/>
        <v>0</v>
      </c>
      <c r="E69" s="32"/>
    </row>
    <row r="70" spans="1:5" ht="14.25">
      <c r="A70" s="9" t="s">
        <v>92</v>
      </c>
      <c r="B70" s="31">
        <v>0</v>
      </c>
      <c r="C70" s="31">
        <v>0</v>
      </c>
      <c r="D70" s="31">
        <f t="shared" si="1"/>
        <v>0</v>
      </c>
      <c r="E70" s="32"/>
    </row>
    <row r="71" spans="1:5" ht="14.25">
      <c r="A71" s="78" t="s">
        <v>3</v>
      </c>
      <c r="B71" s="84">
        <f>SUM(B57:B70)</f>
        <v>0</v>
      </c>
      <c r="C71" s="84">
        <f>SUM(C57:C70)</f>
        <v>0</v>
      </c>
      <c r="D71" s="84">
        <f>SUM(D57:D70)</f>
        <v>0</v>
      </c>
      <c r="E71" s="32"/>
    </row>
    <row r="72" spans="1:5" ht="14.25">
      <c r="A72" s="36"/>
      <c r="B72" s="37"/>
      <c r="C72" s="37"/>
      <c r="D72" s="37"/>
      <c r="E72" s="32"/>
    </row>
    <row r="73" spans="1:5" ht="57">
      <c r="A73" s="85" t="s">
        <v>138</v>
      </c>
      <c r="B73" s="86" t="s">
        <v>135</v>
      </c>
      <c r="C73" s="86" t="s">
        <v>10</v>
      </c>
      <c r="D73" s="86" t="s">
        <v>34</v>
      </c>
      <c r="E73" s="28"/>
    </row>
    <row r="74" spans="1:5" ht="14.25">
      <c r="A74" s="1" t="s">
        <v>96</v>
      </c>
      <c r="B74" s="18">
        <v>0</v>
      </c>
      <c r="C74" s="18">
        <v>0</v>
      </c>
      <c r="D74" s="18">
        <f>B74+C74</f>
        <v>0</v>
      </c>
      <c r="E74" s="28"/>
    </row>
    <row r="75" spans="1:5" ht="14.25">
      <c r="A75" s="25" t="s">
        <v>97</v>
      </c>
      <c r="B75" s="18">
        <v>0</v>
      </c>
      <c r="C75" s="18">
        <v>0</v>
      </c>
      <c r="D75" s="18">
        <f>B75+C75</f>
        <v>0</v>
      </c>
      <c r="E75" s="38"/>
    </row>
    <row r="76" spans="1:5" ht="14.25">
      <c r="A76" s="25" t="s">
        <v>98</v>
      </c>
      <c r="B76" s="18">
        <v>0</v>
      </c>
      <c r="C76" s="18">
        <v>0</v>
      </c>
      <c r="D76" s="18">
        <f>B76+C76</f>
        <v>0</v>
      </c>
      <c r="E76" s="26"/>
    </row>
    <row r="77" spans="1:5" ht="14.25">
      <c r="A77" s="25" t="s">
        <v>99</v>
      </c>
      <c r="B77" s="18">
        <v>0</v>
      </c>
      <c r="C77" s="18">
        <v>0</v>
      </c>
      <c r="D77" s="18">
        <f>B77+C77</f>
        <v>0</v>
      </c>
      <c r="E77" s="32"/>
    </row>
    <row r="78" spans="1:5" ht="14.25">
      <c r="A78" s="25" t="s">
        <v>108</v>
      </c>
      <c r="B78" s="18">
        <v>0</v>
      </c>
      <c r="C78" s="18">
        <v>0</v>
      </c>
      <c r="D78" s="18">
        <f>B78+C78</f>
        <v>0</v>
      </c>
      <c r="E78" s="32"/>
    </row>
    <row r="79" spans="1:5" ht="14.25">
      <c r="A79" s="83" t="s">
        <v>3</v>
      </c>
      <c r="B79" s="87">
        <f>SUM(B74:B78)</f>
        <v>0</v>
      </c>
      <c r="C79" s="87">
        <f>SUM(C74:C78)</f>
        <v>0</v>
      </c>
      <c r="D79" s="87">
        <f>SUM(D74:D78)</f>
        <v>0</v>
      </c>
      <c r="E79" s="32"/>
    </row>
    <row r="80" spans="1:5" ht="14.25">
      <c r="A80" s="39"/>
      <c r="B80" s="37"/>
      <c r="C80" s="37"/>
      <c r="D80" s="37"/>
      <c r="E80" s="32"/>
    </row>
    <row r="81" spans="1:5" ht="14.25">
      <c r="A81" s="39"/>
      <c r="B81" s="37"/>
      <c r="C81" s="37"/>
      <c r="D81" s="37"/>
      <c r="E81" s="32"/>
    </row>
    <row r="82" spans="1:5" ht="45.75" customHeight="1">
      <c r="A82" s="147" t="s">
        <v>52</v>
      </c>
      <c r="B82" s="147"/>
      <c r="C82" s="147"/>
      <c r="D82" s="147"/>
      <c r="E82" s="40"/>
    </row>
    <row r="83" spans="1:5" ht="42.75">
      <c r="A83" s="114" t="s">
        <v>63</v>
      </c>
      <c r="B83" s="86" t="s">
        <v>135</v>
      </c>
      <c r="C83" s="79" t="s">
        <v>10</v>
      </c>
      <c r="D83" s="79" t="s">
        <v>34</v>
      </c>
      <c r="E83" s="30"/>
    </row>
    <row r="84" spans="1:5" ht="14.25">
      <c r="A84" s="41" t="s">
        <v>100</v>
      </c>
      <c r="B84" s="73">
        <f>SUM(B79)</f>
        <v>0</v>
      </c>
      <c r="C84" s="76">
        <f aca="true" t="shared" si="2" ref="C84:C91">SUM(B84)</f>
        <v>0</v>
      </c>
      <c r="D84" s="35">
        <f>B84+C84</f>
        <v>0</v>
      </c>
      <c r="E84" s="38"/>
    </row>
    <row r="85" spans="1:5" ht="14.25">
      <c r="A85" s="41" t="s">
        <v>101</v>
      </c>
      <c r="B85" s="74">
        <f>SUM(B80)</f>
        <v>0</v>
      </c>
      <c r="C85" s="72">
        <f t="shared" si="2"/>
        <v>0</v>
      </c>
      <c r="D85" s="35">
        <f aca="true" t="shared" si="3" ref="D85:D91">B85+C85</f>
        <v>0</v>
      </c>
      <c r="E85" s="38"/>
    </row>
    <row r="86" spans="1:5" ht="14.25">
      <c r="A86" s="33" t="s">
        <v>102</v>
      </c>
      <c r="B86" s="75">
        <f>SUM(B81)</f>
        <v>0</v>
      </c>
      <c r="C86" s="34">
        <f t="shared" si="2"/>
        <v>0</v>
      </c>
      <c r="D86" s="35">
        <f t="shared" si="3"/>
        <v>0</v>
      </c>
      <c r="E86" s="38"/>
    </row>
    <row r="87" spans="1:5" ht="14.25">
      <c r="A87" s="33" t="s">
        <v>103</v>
      </c>
      <c r="B87" s="75">
        <f>SUM(B82)</f>
        <v>0</v>
      </c>
      <c r="C87" s="34">
        <f t="shared" si="2"/>
        <v>0</v>
      </c>
      <c r="D87" s="35">
        <f t="shared" si="3"/>
        <v>0</v>
      </c>
      <c r="E87" s="38"/>
    </row>
    <row r="88" spans="1:5" ht="14.25">
      <c r="A88" s="33" t="s">
        <v>104</v>
      </c>
      <c r="B88" s="75">
        <f>SUM(B83)</f>
        <v>0</v>
      </c>
      <c r="C88" s="34">
        <f>SUM(B88)</f>
        <v>0</v>
      </c>
      <c r="D88" s="35">
        <f>B88+C88</f>
        <v>0</v>
      </c>
      <c r="E88" s="38"/>
    </row>
    <row r="89" spans="1:5" ht="14.25">
      <c r="A89" s="33" t="s">
        <v>105</v>
      </c>
      <c r="B89" s="75">
        <f>SUM(B83)</f>
        <v>0</v>
      </c>
      <c r="C89" s="34">
        <f t="shared" si="2"/>
        <v>0</v>
      </c>
      <c r="D89" s="35">
        <f t="shared" si="3"/>
        <v>0</v>
      </c>
      <c r="E89" s="38"/>
    </row>
    <row r="90" spans="1:5" ht="14.25">
      <c r="A90" s="33" t="s">
        <v>106</v>
      </c>
      <c r="B90" s="75">
        <f>SUM(B84)</f>
        <v>0</v>
      </c>
      <c r="C90" s="34">
        <f t="shared" si="2"/>
        <v>0</v>
      </c>
      <c r="D90" s="35">
        <f t="shared" si="3"/>
        <v>0</v>
      </c>
      <c r="E90" s="38"/>
    </row>
    <row r="91" spans="1:5" ht="14.25">
      <c r="A91" s="63" t="s">
        <v>107</v>
      </c>
      <c r="B91" s="77">
        <f>SUM(B85)</f>
        <v>0</v>
      </c>
      <c r="C91" s="43">
        <f t="shared" si="2"/>
        <v>0</v>
      </c>
      <c r="D91" s="35">
        <f t="shared" si="3"/>
        <v>0</v>
      </c>
      <c r="E91" s="38"/>
    </row>
    <row r="92" spans="1:5" ht="14.25">
      <c r="A92" s="83" t="s">
        <v>3</v>
      </c>
      <c r="B92" s="90">
        <f>SUM(B84:B91)</f>
        <v>0</v>
      </c>
      <c r="C92" s="90">
        <f>SUM(C84:C91)</f>
        <v>0</v>
      </c>
      <c r="D92" s="90">
        <f>SUM(D84:D91)</f>
        <v>0</v>
      </c>
      <c r="E92" s="38"/>
    </row>
    <row r="93" spans="1:5" ht="14.25">
      <c r="A93" s="62"/>
      <c r="B93" s="30"/>
      <c r="C93" s="30"/>
      <c r="D93" s="30"/>
      <c r="E93" s="38"/>
    </row>
    <row r="94" spans="1:5" ht="42.75">
      <c r="A94" s="114" t="s">
        <v>64</v>
      </c>
      <c r="B94" s="86" t="s">
        <v>135</v>
      </c>
      <c r="C94" s="79" t="s">
        <v>10</v>
      </c>
      <c r="D94" s="79" t="s">
        <v>34</v>
      </c>
      <c r="E94" s="44"/>
    </row>
    <row r="95" spans="1:5" ht="15.75">
      <c r="A95" s="41" t="s">
        <v>109</v>
      </c>
      <c r="B95" s="73">
        <f>SUM(B92)</f>
        <v>0</v>
      </c>
      <c r="C95" s="76">
        <f aca="true" t="shared" si="4" ref="C95:C101">SUM(B95)</f>
        <v>0</v>
      </c>
      <c r="D95" s="35">
        <f aca="true" t="shared" si="5" ref="D95:D101">B95+C95</f>
        <v>0</v>
      </c>
      <c r="E95" s="45"/>
    </row>
    <row r="96" spans="1:5" ht="14.25">
      <c r="A96" s="41" t="s">
        <v>110</v>
      </c>
      <c r="B96" s="74">
        <f>SUM(B93)</f>
        <v>0</v>
      </c>
      <c r="C96" s="72">
        <f t="shared" si="4"/>
        <v>0</v>
      </c>
      <c r="D96" s="35">
        <f t="shared" si="5"/>
        <v>0</v>
      </c>
      <c r="E96" s="46"/>
    </row>
    <row r="97" spans="1:5" ht="14.25">
      <c r="A97" s="33" t="s">
        <v>111</v>
      </c>
      <c r="B97" s="74">
        <f>SUM(B94)</f>
        <v>0</v>
      </c>
      <c r="C97" s="72">
        <f>SUM(B97)</f>
        <v>0</v>
      </c>
      <c r="D97" s="35">
        <f t="shared" si="5"/>
        <v>0</v>
      </c>
      <c r="E97" s="46"/>
    </row>
    <row r="98" spans="1:5" ht="14.25">
      <c r="A98" s="33" t="s">
        <v>141</v>
      </c>
      <c r="B98" s="74">
        <f>SUM(B96)</f>
        <v>0</v>
      </c>
      <c r="C98" s="72">
        <f>SUM(B98)</f>
        <v>0</v>
      </c>
      <c r="D98" s="35">
        <f t="shared" si="5"/>
        <v>0</v>
      </c>
      <c r="E98" s="47"/>
    </row>
    <row r="99" spans="1:5" ht="14.25">
      <c r="A99" s="33" t="s">
        <v>142</v>
      </c>
      <c r="B99" s="74">
        <f>SUM(B97)</f>
        <v>0</v>
      </c>
      <c r="C99" s="72">
        <f>SUM(B99)</f>
        <v>0</v>
      </c>
      <c r="D99" s="35">
        <f t="shared" si="5"/>
        <v>0</v>
      </c>
      <c r="E99" s="47"/>
    </row>
    <row r="100" spans="1:5" ht="14.25">
      <c r="A100" s="33" t="s">
        <v>143</v>
      </c>
      <c r="B100" s="74">
        <f>SUM(B98)</f>
        <v>0</v>
      </c>
      <c r="C100" s="72">
        <f>SUM(B100)</f>
        <v>0</v>
      </c>
      <c r="D100" s="35">
        <f t="shared" si="5"/>
        <v>0</v>
      </c>
      <c r="E100" s="46"/>
    </row>
    <row r="101" spans="1:4" ht="14.25">
      <c r="A101" s="63" t="s">
        <v>112</v>
      </c>
      <c r="B101" s="74">
        <f>SUM(B99)</f>
        <v>0</v>
      </c>
      <c r="C101" s="69">
        <f t="shared" si="4"/>
        <v>0</v>
      </c>
      <c r="D101" s="35">
        <f t="shared" si="5"/>
        <v>0</v>
      </c>
    </row>
    <row r="102" spans="1:4" ht="14.25">
      <c r="A102" s="91" t="s">
        <v>3</v>
      </c>
      <c r="B102" s="92">
        <f>SUM(B95:B101)</f>
        <v>0</v>
      </c>
      <c r="C102" s="92">
        <f>SUM(C95:C101)</f>
        <v>0</v>
      </c>
      <c r="D102" s="92">
        <f>SUM(D95:D101)</f>
        <v>0</v>
      </c>
    </row>
    <row r="104" spans="1:4" ht="42.75">
      <c r="A104" s="114" t="s">
        <v>65</v>
      </c>
      <c r="B104" s="86" t="s">
        <v>135</v>
      </c>
      <c r="C104" s="79" t="s">
        <v>10</v>
      </c>
      <c r="D104" s="79" t="s">
        <v>34</v>
      </c>
    </row>
    <row r="105" spans="1:4" ht="14.25">
      <c r="A105" s="41" t="s">
        <v>113</v>
      </c>
      <c r="B105" s="73">
        <f aca="true" t="shared" si="6" ref="B105:B111">SUM(B102)</f>
        <v>0</v>
      </c>
      <c r="C105" s="76">
        <f aca="true" t="shared" si="7" ref="C105:C111">SUM(B105)</f>
        <v>0</v>
      </c>
      <c r="D105" s="35">
        <f aca="true" t="shared" si="8" ref="D105:D111">B105+C105</f>
        <v>0</v>
      </c>
    </row>
    <row r="106" spans="1:4" ht="14.25">
      <c r="A106" s="41" t="s">
        <v>114</v>
      </c>
      <c r="B106" s="74">
        <f t="shared" si="6"/>
        <v>0</v>
      </c>
      <c r="C106" s="72">
        <f t="shared" si="7"/>
        <v>0</v>
      </c>
      <c r="D106" s="35">
        <f t="shared" si="8"/>
        <v>0</v>
      </c>
    </row>
    <row r="107" spans="1:4" ht="14.25">
      <c r="A107" s="33" t="s">
        <v>115</v>
      </c>
      <c r="B107" s="74">
        <f t="shared" si="6"/>
        <v>0</v>
      </c>
      <c r="C107" s="72">
        <f t="shared" si="7"/>
        <v>0</v>
      </c>
      <c r="D107" s="35">
        <f t="shared" si="8"/>
        <v>0</v>
      </c>
    </row>
    <row r="108" spans="1:4" ht="14.25">
      <c r="A108" s="33" t="s">
        <v>144</v>
      </c>
      <c r="B108" s="74">
        <f t="shared" si="6"/>
        <v>0</v>
      </c>
      <c r="C108" s="72">
        <f t="shared" si="7"/>
        <v>0</v>
      </c>
      <c r="D108" s="35">
        <f t="shared" si="8"/>
        <v>0</v>
      </c>
    </row>
    <row r="109" spans="1:4" ht="14.25">
      <c r="A109" s="33" t="s">
        <v>145</v>
      </c>
      <c r="B109" s="74">
        <f t="shared" si="6"/>
        <v>0</v>
      </c>
      <c r="C109" s="72">
        <f t="shared" si="7"/>
        <v>0</v>
      </c>
      <c r="D109" s="35">
        <f t="shared" si="8"/>
        <v>0</v>
      </c>
    </row>
    <row r="110" spans="1:4" ht="14.25">
      <c r="A110" s="1" t="s">
        <v>146</v>
      </c>
      <c r="B110" s="74">
        <f t="shared" si="6"/>
        <v>0</v>
      </c>
      <c r="C110" s="72">
        <f t="shared" si="7"/>
        <v>0</v>
      </c>
      <c r="D110" s="35">
        <f t="shared" si="8"/>
        <v>0</v>
      </c>
    </row>
    <row r="111" spans="1:4" ht="14.25">
      <c r="A111" s="33" t="s">
        <v>116</v>
      </c>
      <c r="B111" s="74">
        <f t="shared" si="6"/>
        <v>0</v>
      </c>
      <c r="C111" s="72">
        <f t="shared" si="7"/>
        <v>0</v>
      </c>
      <c r="D111" s="35">
        <f t="shared" si="8"/>
        <v>0</v>
      </c>
    </row>
    <row r="112" spans="1:4" ht="14.25">
      <c r="A112" s="91" t="s">
        <v>3</v>
      </c>
      <c r="B112" s="92">
        <f>SUM(B105:B111)</f>
        <v>0</v>
      </c>
      <c r="C112" s="92">
        <f>SUM(C105:C111)</f>
        <v>0</v>
      </c>
      <c r="D112" s="92">
        <f>SUM(D105:D111)</f>
        <v>0</v>
      </c>
    </row>
    <row r="114" spans="1:4" ht="42.75">
      <c r="A114" s="114" t="s">
        <v>66</v>
      </c>
      <c r="B114" s="86" t="s">
        <v>135</v>
      </c>
      <c r="C114" s="79" t="s">
        <v>10</v>
      </c>
      <c r="D114" s="79" t="s">
        <v>34</v>
      </c>
    </row>
    <row r="115" spans="1:4" ht="14.25">
      <c r="A115" s="41" t="s">
        <v>117</v>
      </c>
      <c r="B115" s="73">
        <f aca="true" t="shared" si="9" ref="B115:B121">SUM(B112)</f>
        <v>0</v>
      </c>
      <c r="C115" s="76">
        <f aca="true" t="shared" si="10" ref="C115:C121">SUM(B115)</f>
        <v>0</v>
      </c>
      <c r="D115" s="35">
        <f aca="true" t="shared" si="11" ref="D115:D121">B115+C115</f>
        <v>0</v>
      </c>
    </row>
    <row r="116" spans="1:4" ht="14.25">
      <c r="A116" s="41" t="s">
        <v>118</v>
      </c>
      <c r="B116" s="74">
        <f t="shared" si="9"/>
        <v>0</v>
      </c>
      <c r="C116" s="72">
        <f t="shared" si="10"/>
        <v>0</v>
      </c>
      <c r="D116" s="35">
        <f t="shared" si="11"/>
        <v>0</v>
      </c>
    </row>
    <row r="117" spans="1:4" ht="14.25">
      <c r="A117" s="33" t="s">
        <v>119</v>
      </c>
      <c r="B117" s="74">
        <f t="shared" si="9"/>
        <v>0</v>
      </c>
      <c r="C117" s="72">
        <f t="shared" si="10"/>
        <v>0</v>
      </c>
      <c r="D117" s="35">
        <f t="shared" si="11"/>
        <v>0</v>
      </c>
    </row>
    <row r="118" spans="1:4" ht="14.25">
      <c r="A118" s="33" t="s">
        <v>147</v>
      </c>
      <c r="B118" s="74">
        <f t="shared" si="9"/>
        <v>0</v>
      </c>
      <c r="C118" s="72">
        <f t="shared" si="10"/>
        <v>0</v>
      </c>
      <c r="D118" s="35">
        <f t="shared" si="11"/>
        <v>0</v>
      </c>
    </row>
    <row r="119" spans="1:4" ht="14.25">
      <c r="A119" s="33" t="s">
        <v>148</v>
      </c>
      <c r="B119" s="74">
        <f t="shared" si="9"/>
        <v>0</v>
      </c>
      <c r="C119" s="72">
        <f t="shared" si="10"/>
        <v>0</v>
      </c>
      <c r="D119" s="35">
        <f t="shared" si="11"/>
        <v>0</v>
      </c>
    </row>
    <row r="120" spans="1:4" ht="14.25">
      <c r="A120" s="33" t="s">
        <v>149</v>
      </c>
      <c r="B120" s="74">
        <f t="shared" si="9"/>
        <v>0</v>
      </c>
      <c r="C120" s="72">
        <f t="shared" si="10"/>
        <v>0</v>
      </c>
      <c r="D120" s="35">
        <f t="shared" si="11"/>
        <v>0</v>
      </c>
    </row>
    <row r="121" spans="1:4" ht="14.25">
      <c r="A121" s="33" t="s">
        <v>120</v>
      </c>
      <c r="B121" s="74">
        <f t="shared" si="9"/>
        <v>0</v>
      </c>
      <c r="C121" s="72">
        <f t="shared" si="10"/>
        <v>0</v>
      </c>
      <c r="D121" s="35">
        <f t="shared" si="11"/>
        <v>0</v>
      </c>
    </row>
    <row r="122" spans="1:4" ht="14.25">
      <c r="A122" s="91" t="s">
        <v>3</v>
      </c>
      <c r="B122" s="92">
        <f>SUM(B115:B121)</f>
        <v>0</v>
      </c>
      <c r="C122" s="92">
        <f>SUM(C115:C121)</f>
        <v>0</v>
      </c>
      <c r="D122" s="92">
        <f>SUM(D115:D121)</f>
        <v>0</v>
      </c>
    </row>
    <row r="124" spans="1:4" ht="42.75">
      <c r="A124" s="114" t="s">
        <v>67</v>
      </c>
      <c r="B124" s="86" t="s">
        <v>135</v>
      </c>
      <c r="C124" s="79" t="s">
        <v>10</v>
      </c>
      <c r="D124" s="79" t="s">
        <v>34</v>
      </c>
    </row>
    <row r="125" spans="1:4" ht="14.25">
      <c r="A125" s="41" t="s">
        <v>121</v>
      </c>
      <c r="B125" s="73">
        <f>SUM(B122)</f>
        <v>0</v>
      </c>
      <c r="C125" s="76">
        <f aca="true" t="shared" si="12" ref="C125:C131">SUM(B125)</f>
        <v>0</v>
      </c>
      <c r="D125" s="35">
        <f aca="true" t="shared" si="13" ref="D125:D131">B125+C125</f>
        <v>0</v>
      </c>
    </row>
    <row r="126" spans="1:4" ht="14.25">
      <c r="A126" s="41" t="s">
        <v>122</v>
      </c>
      <c r="B126" s="74">
        <f>SUM(B123)</f>
        <v>0</v>
      </c>
      <c r="C126" s="72">
        <f t="shared" si="12"/>
        <v>0</v>
      </c>
      <c r="D126" s="35">
        <f t="shared" si="13"/>
        <v>0</v>
      </c>
    </row>
    <row r="127" spans="1:4" ht="14.25">
      <c r="A127" s="33" t="s">
        <v>123</v>
      </c>
      <c r="B127" s="74">
        <f>SUM(B124)</f>
        <v>0</v>
      </c>
      <c r="C127" s="72">
        <f t="shared" si="12"/>
        <v>0</v>
      </c>
      <c r="D127" s="35">
        <f t="shared" si="13"/>
        <v>0</v>
      </c>
    </row>
    <row r="128" spans="1:4" ht="14.25">
      <c r="A128" s="33" t="s">
        <v>150</v>
      </c>
      <c r="B128" s="74">
        <f>SUM(B125)</f>
        <v>0</v>
      </c>
      <c r="C128" s="72">
        <f t="shared" si="12"/>
        <v>0</v>
      </c>
      <c r="D128" s="35">
        <f t="shared" si="13"/>
        <v>0</v>
      </c>
    </row>
    <row r="129" spans="1:4" ht="14.25">
      <c r="A129" s="33" t="s">
        <v>151</v>
      </c>
      <c r="B129" s="74">
        <f>SUM(B126)</f>
        <v>0</v>
      </c>
      <c r="C129" s="72">
        <f t="shared" si="12"/>
        <v>0</v>
      </c>
      <c r="D129" s="35">
        <f t="shared" si="13"/>
        <v>0</v>
      </c>
    </row>
    <row r="130" spans="1:4" ht="14.25">
      <c r="A130" s="33" t="s">
        <v>152</v>
      </c>
      <c r="B130" s="74">
        <f>SUM(B128)</f>
        <v>0</v>
      </c>
      <c r="C130" s="72">
        <f t="shared" si="12"/>
        <v>0</v>
      </c>
      <c r="D130" s="35">
        <f t="shared" si="13"/>
        <v>0</v>
      </c>
    </row>
    <row r="131" spans="1:4" ht="14.25">
      <c r="A131" s="63" t="s">
        <v>124</v>
      </c>
      <c r="B131" s="74">
        <f>SUM(B129)</f>
        <v>0</v>
      </c>
      <c r="C131" s="72">
        <f t="shared" si="12"/>
        <v>0</v>
      </c>
      <c r="D131" s="35">
        <f t="shared" si="13"/>
        <v>0</v>
      </c>
    </row>
    <row r="132" spans="1:4" ht="14.25">
      <c r="A132" s="91" t="s">
        <v>3</v>
      </c>
      <c r="B132" s="92">
        <f>SUM(B125:B131)</f>
        <v>0</v>
      </c>
      <c r="C132" s="92">
        <f>SUM(C125:C131)</f>
        <v>0</v>
      </c>
      <c r="D132" s="92">
        <f>SUM(D125:D131)</f>
        <v>0</v>
      </c>
    </row>
    <row r="134" spans="1:4" ht="42.75">
      <c r="A134" s="114" t="s">
        <v>68</v>
      </c>
      <c r="B134" s="86" t="s">
        <v>135</v>
      </c>
      <c r="C134" s="79" t="s">
        <v>10</v>
      </c>
      <c r="D134" s="79" t="s">
        <v>34</v>
      </c>
    </row>
    <row r="135" spans="1:4" ht="14.25">
      <c r="A135" s="41" t="s">
        <v>125</v>
      </c>
      <c r="B135" s="73">
        <f>SUM(B132)</f>
        <v>0</v>
      </c>
      <c r="C135" s="76">
        <f aca="true" t="shared" si="14" ref="C135:C141">SUM(B135)</f>
        <v>0</v>
      </c>
      <c r="D135" s="35">
        <f aca="true" t="shared" si="15" ref="D135:D141">B135+C135</f>
        <v>0</v>
      </c>
    </row>
    <row r="136" spans="1:4" ht="14.25">
      <c r="A136" s="41" t="s">
        <v>126</v>
      </c>
      <c r="B136" s="74">
        <f>SUM(B133)</f>
        <v>0</v>
      </c>
      <c r="C136" s="72">
        <f t="shared" si="14"/>
        <v>0</v>
      </c>
      <c r="D136" s="35">
        <f t="shared" si="15"/>
        <v>0</v>
      </c>
    </row>
    <row r="137" spans="1:4" ht="14.25">
      <c r="A137" s="33" t="s">
        <v>127</v>
      </c>
      <c r="B137" s="74">
        <f>SUM(B134)</f>
        <v>0</v>
      </c>
      <c r="C137" s="72">
        <f t="shared" si="14"/>
        <v>0</v>
      </c>
      <c r="D137" s="35">
        <f t="shared" si="15"/>
        <v>0</v>
      </c>
    </row>
    <row r="138" spans="1:4" ht="14.25">
      <c r="A138" s="33" t="s">
        <v>153</v>
      </c>
      <c r="B138" s="74">
        <f>SUM(B136)</f>
        <v>0</v>
      </c>
      <c r="C138" s="72">
        <f t="shared" si="14"/>
        <v>0</v>
      </c>
      <c r="D138" s="35">
        <f t="shared" si="15"/>
        <v>0</v>
      </c>
    </row>
    <row r="139" spans="1:4" ht="14.25">
      <c r="A139" s="33" t="s">
        <v>154</v>
      </c>
      <c r="B139" s="74">
        <f>SUM(B137)</f>
        <v>0</v>
      </c>
      <c r="C139" s="72">
        <f t="shared" si="14"/>
        <v>0</v>
      </c>
      <c r="D139" s="35">
        <f t="shared" si="15"/>
        <v>0</v>
      </c>
    </row>
    <row r="140" spans="1:4" ht="14.25">
      <c r="A140" s="33" t="s">
        <v>155</v>
      </c>
      <c r="B140" s="74">
        <f>SUM(B138)</f>
        <v>0</v>
      </c>
      <c r="C140" s="72">
        <f t="shared" si="14"/>
        <v>0</v>
      </c>
      <c r="D140" s="35">
        <f t="shared" si="15"/>
        <v>0</v>
      </c>
    </row>
    <row r="141" spans="1:4" ht="14.25">
      <c r="A141" s="63" t="s">
        <v>128</v>
      </c>
      <c r="B141" s="74">
        <f>SUM(B139)</f>
        <v>0</v>
      </c>
      <c r="C141" s="72">
        <f t="shared" si="14"/>
        <v>0</v>
      </c>
      <c r="D141" s="35">
        <f t="shared" si="15"/>
        <v>0</v>
      </c>
    </row>
    <row r="142" spans="1:4" ht="14.25">
      <c r="A142" s="91" t="s">
        <v>3</v>
      </c>
      <c r="B142" s="92">
        <f>SUM(B135:B141)</f>
        <v>0</v>
      </c>
      <c r="C142" s="92">
        <f>SUM(C135:C141)</f>
        <v>0</v>
      </c>
      <c r="D142" s="92">
        <f>SUM(D135:D141)</f>
        <v>0</v>
      </c>
    </row>
    <row r="144" spans="1:4" ht="42.75">
      <c r="A144" s="114" t="s">
        <v>69</v>
      </c>
      <c r="B144" s="86" t="s">
        <v>135</v>
      </c>
      <c r="C144" s="79" t="s">
        <v>10</v>
      </c>
      <c r="D144" s="79" t="s">
        <v>34</v>
      </c>
    </row>
    <row r="145" spans="1:4" ht="14.25">
      <c r="A145" s="41" t="s">
        <v>129</v>
      </c>
      <c r="B145" s="42">
        <f>SUM(B142)</f>
        <v>0</v>
      </c>
      <c r="C145" s="35">
        <f aca="true" t="shared" si="16" ref="C145:C151">SUM(B145)</f>
        <v>0</v>
      </c>
      <c r="D145" s="35">
        <f aca="true" t="shared" si="17" ref="D145:D151">B145+C145</f>
        <v>0</v>
      </c>
    </row>
    <row r="146" spans="1:4" ht="14.25">
      <c r="A146" s="41" t="s">
        <v>130</v>
      </c>
      <c r="B146" s="72">
        <f>SUM(B143)</f>
        <v>0</v>
      </c>
      <c r="C146" s="72">
        <f t="shared" si="16"/>
        <v>0</v>
      </c>
      <c r="D146" s="35">
        <f t="shared" si="17"/>
        <v>0</v>
      </c>
    </row>
    <row r="147" spans="1:4" ht="14.25">
      <c r="A147" s="33" t="s">
        <v>131</v>
      </c>
      <c r="B147" s="72">
        <f>SUM(B144)</f>
        <v>0</v>
      </c>
      <c r="C147" s="72">
        <f t="shared" si="16"/>
        <v>0</v>
      </c>
      <c r="D147" s="35">
        <f t="shared" si="17"/>
        <v>0</v>
      </c>
    </row>
    <row r="148" spans="1:4" ht="14.25">
      <c r="A148" s="33" t="s">
        <v>156</v>
      </c>
      <c r="B148" s="72">
        <f>SUM(B146)</f>
        <v>0</v>
      </c>
      <c r="C148" s="72">
        <f t="shared" si="16"/>
        <v>0</v>
      </c>
      <c r="D148" s="35">
        <f t="shared" si="17"/>
        <v>0</v>
      </c>
    </row>
    <row r="149" spans="1:4" ht="14.25">
      <c r="A149" s="33" t="s">
        <v>157</v>
      </c>
      <c r="B149" s="72">
        <f>SUM(B147)</f>
        <v>0</v>
      </c>
      <c r="C149" s="72">
        <f t="shared" si="16"/>
        <v>0</v>
      </c>
      <c r="D149" s="35">
        <f t="shared" si="17"/>
        <v>0</v>
      </c>
    </row>
    <row r="150" spans="1:4" ht="14.25">
      <c r="A150" s="33" t="s">
        <v>158</v>
      </c>
      <c r="B150" s="72">
        <f>SUM(B148)</f>
        <v>0</v>
      </c>
      <c r="C150" s="72">
        <f t="shared" si="16"/>
        <v>0</v>
      </c>
      <c r="D150" s="35">
        <f t="shared" si="17"/>
        <v>0</v>
      </c>
    </row>
    <row r="151" spans="1:4" ht="14.25">
      <c r="A151" s="63" t="s">
        <v>132</v>
      </c>
      <c r="B151" s="72">
        <f>SUM(B149)</f>
        <v>0</v>
      </c>
      <c r="C151" s="72">
        <f t="shared" si="16"/>
        <v>0</v>
      </c>
      <c r="D151" s="35">
        <f t="shared" si="17"/>
        <v>0</v>
      </c>
    </row>
    <row r="152" spans="1:4" ht="14.25">
      <c r="A152" s="91" t="s">
        <v>3</v>
      </c>
      <c r="B152" s="93">
        <f>SUM(B145:B151)</f>
        <v>0</v>
      </c>
      <c r="C152" s="93">
        <f>SUM(C145:C151)</f>
        <v>0</v>
      </c>
      <c r="D152" s="93">
        <f>SUM(D145:D151)</f>
        <v>0</v>
      </c>
    </row>
    <row r="153" ht="12" customHeight="1"/>
    <row r="154" spans="1:4" ht="30" customHeight="1">
      <c r="A154" s="160" t="s">
        <v>161</v>
      </c>
      <c r="B154" s="160"/>
      <c r="C154" s="160"/>
      <c r="D154" s="160"/>
    </row>
    <row r="155" ht="42" customHeight="1" thickBot="1"/>
    <row r="156" spans="1:5" ht="29.25" customHeight="1" thickBot="1">
      <c r="A156" s="133" t="s">
        <v>56</v>
      </c>
      <c r="B156" s="134"/>
      <c r="C156" s="134"/>
      <c r="D156" s="134"/>
      <c r="E156" s="135"/>
    </row>
    <row r="157" spans="1:5" ht="25.5" customHeight="1">
      <c r="A157" s="102" t="s">
        <v>8</v>
      </c>
      <c r="B157" s="103" t="s">
        <v>137</v>
      </c>
      <c r="C157" s="104" t="s">
        <v>13</v>
      </c>
      <c r="D157" s="104" t="s">
        <v>9</v>
      </c>
      <c r="E157" s="101" t="s">
        <v>36</v>
      </c>
    </row>
    <row r="158" spans="1:5" ht="23.25" customHeight="1">
      <c r="A158" s="129" t="s">
        <v>35</v>
      </c>
      <c r="B158" s="130"/>
      <c r="C158" s="130"/>
      <c r="D158" s="131"/>
      <c r="E158" s="45"/>
    </row>
    <row r="159" spans="1:5" ht="15.75">
      <c r="A159" s="94" t="s">
        <v>7</v>
      </c>
      <c r="B159" s="105">
        <f>E39</f>
        <v>0</v>
      </c>
      <c r="C159" s="105">
        <f>D39-E39</f>
        <v>0</v>
      </c>
      <c r="D159" s="105">
        <f aca="true" t="shared" si="18" ref="D159:D164">B159+C159</f>
        <v>0</v>
      </c>
      <c r="E159" s="68"/>
    </row>
    <row r="160" spans="1:5" ht="15.75">
      <c r="A160" s="94" t="s">
        <v>60</v>
      </c>
      <c r="B160" s="105">
        <f>B46</f>
        <v>0</v>
      </c>
      <c r="C160" s="105">
        <f>C46</f>
        <v>0</v>
      </c>
      <c r="D160" s="105">
        <f t="shared" si="18"/>
        <v>0</v>
      </c>
      <c r="E160" s="98">
        <f>B179*20/100</f>
        <v>0</v>
      </c>
    </row>
    <row r="161" spans="1:5" ht="15.75">
      <c r="A161" s="95" t="s">
        <v>61</v>
      </c>
      <c r="B161" s="105">
        <f>B54</f>
        <v>0</v>
      </c>
      <c r="C161" s="105">
        <f>C54</f>
        <v>0</v>
      </c>
      <c r="D161" s="105">
        <f t="shared" si="18"/>
        <v>0</v>
      </c>
      <c r="E161" s="98">
        <f>B179*20/100</f>
        <v>0</v>
      </c>
    </row>
    <row r="162" spans="1:5" ht="15.75">
      <c r="A162" s="95" t="s">
        <v>49</v>
      </c>
      <c r="B162" s="106">
        <f>B71</f>
        <v>0</v>
      </c>
      <c r="C162" s="105">
        <f>C71</f>
        <v>0</v>
      </c>
      <c r="D162" s="105">
        <f t="shared" si="18"/>
        <v>0</v>
      </c>
      <c r="E162" s="68"/>
    </row>
    <row r="163" spans="1:5" ht="15.75">
      <c r="A163" s="95" t="s">
        <v>62</v>
      </c>
      <c r="B163" s="106">
        <f>B79</f>
        <v>0</v>
      </c>
      <c r="C163" s="105">
        <f>C79</f>
        <v>0</v>
      </c>
      <c r="D163" s="105">
        <f t="shared" si="18"/>
        <v>0</v>
      </c>
      <c r="E163" s="98">
        <f>B179*10/100</f>
        <v>0</v>
      </c>
    </row>
    <row r="164" spans="1:5" ht="15.75">
      <c r="A164" s="107" t="s">
        <v>37</v>
      </c>
      <c r="B164" s="108">
        <f>SUM(B159:B163)</f>
        <v>0</v>
      </c>
      <c r="C164" s="108">
        <f>SUM(C159:C163)</f>
        <v>0</v>
      </c>
      <c r="D164" s="108">
        <f t="shared" si="18"/>
        <v>0</v>
      </c>
      <c r="E164" s="68"/>
    </row>
    <row r="165" spans="1:5" ht="14.25">
      <c r="A165" s="64"/>
      <c r="B165" s="49"/>
      <c r="C165" s="49"/>
      <c r="D165" s="49"/>
      <c r="E165" s="48"/>
    </row>
    <row r="166" spans="1:5" ht="24" customHeight="1">
      <c r="A166" s="129" t="s">
        <v>53</v>
      </c>
      <c r="B166" s="130"/>
      <c r="C166" s="130"/>
      <c r="D166" s="131"/>
      <c r="E166" s="48"/>
    </row>
    <row r="167" spans="1:5" ht="15.75">
      <c r="A167" s="94" t="s">
        <v>42</v>
      </c>
      <c r="B167" s="105">
        <f>B92</f>
        <v>0</v>
      </c>
      <c r="C167" s="105">
        <f>C92</f>
        <v>0</v>
      </c>
      <c r="D167" s="105">
        <f aca="true" t="shared" si="19" ref="D167:D173">B167+C167</f>
        <v>0</v>
      </c>
      <c r="E167" s="48"/>
    </row>
    <row r="168" spans="1:5" ht="15.75">
      <c r="A168" s="95" t="s">
        <v>43</v>
      </c>
      <c r="B168" s="105">
        <f>B102</f>
        <v>0</v>
      </c>
      <c r="C168" s="105">
        <f>C102</f>
        <v>0</v>
      </c>
      <c r="D168" s="105">
        <f t="shared" si="19"/>
        <v>0</v>
      </c>
      <c r="E168" s="48"/>
    </row>
    <row r="169" spans="1:5" ht="15.75">
      <c r="A169" s="95" t="s">
        <v>44</v>
      </c>
      <c r="B169" s="106">
        <f>B112</f>
        <v>0</v>
      </c>
      <c r="C169" s="105">
        <f>C112</f>
        <v>0</v>
      </c>
      <c r="D169" s="105">
        <f t="shared" si="19"/>
        <v>0</v>
      </c>
      <c r="E169" s="48"/>
    </row>
    <row r="170" spans="1:5" ht="15.75">
      <c r="A170" s="95" t="s">
        <v>45</v>
      </c>
      <c r="B170" s="106">
        <f>B122</f>
        <v>0</v>
      </c>
      <c r="C170" s="105">
        <f>C122</f>
        <v>0</v>
      </c>
      <c r="D170" s="105">
        <f t="shared" si="19"/>
        <v>0</v>
      </c>
      <c r="E170" s="48"/>
    </row>
    <row r="171" spans="1:5" ht="15.75">
      <c r="A171" s="95" t="s">
        <v>46</v>
      </c>
      <c r="B171" s="106">
        <f>B132</f>
        <v>0</v>
      </c>
      <c r="C171" s="105">
        <f>C132</f>
        <v>0</v>
      </c>
      <c r="D171" s="105">
        <f t="shared" si="19"/>
        <v>0</v>
      </c>
      <c r="E171" s="48"/>
    </row>
    <row r="172" spans="1:5" ht="15.75">
      <c r="A172" s="95" t="s">
        <v>58</v>
      </c>
      <c r="B172" s="106">
        <f>B142</f>
        <v>0</v>
      </c>
      <c r="C172" s="105">
        <f>C142</f>
        <v>0</v>
      </c>
      <c r="D172" s="105">
        <f t="shared" si="19"/>
        <v>0</v>
      </c>
      <c r="E172" s="48"/>
    </row>
    <row r="173" spans="1:5" ht="15.75">
      <c r="A173" s="95" t="s">
        <v>59</v>
      </c>
      <c r="B173" s="106">
        <f>B152</f>
        <v>0</v>
      </c>
      <c r="C173" s="105">
        <f>C152</f>
        <v>0</v>
      </c>
      <c r="D173" s="105">
        <f t="shared" si="19"/>
        <v>0</v>
      </c>
      <c r="E173" s="48"/>
    </row>
    <row r="174" spans="1:5" ht="15.75">
      <c r="A174" s="107" t="s">
        <v>38</v>
      </c>
      <c r="B174" s="108">
        <f>SUM(B167:B173)</f>
        <v>0</v>
      </c>
      <c r="C174" s="108">
        <f>SUM(C167:C173)</f>
        <v>0</v>
      </c>
      <c r="D174" s="108">
        <f>SUM(D167:D173)</f>
        <v>0</v>
      </c>
      <c r="E174" s="48"/>
    </row>
    <row r="175" spans="1:5" ht="14.25">
      <c r="A175" s="64"/>
      <c r="B175" s="49"/>
      <c r="C175" s="49"/>
      <c r="D175" s="49"/>
      <c r="E175" s="48"/>
    </row>
    <row r="176" spans="1:5" ht="14.25">
      <c r="A176" s="64"/>
      <c r="B176" s="49"/>
      <c r="C176" s="49"/>
      <c r="D176" s="49"/>
      <c r="E176" s="48"/>
    </row>
    <row r="177" spans="1:4" ht="23.25" customHeight="1">
      <c r="A177" s="109" t="s">
        <v>21</v>
      </c>
      <c r="B177" s="110" t="s">
        <v>137</v>
      </c>
      <c r="C177" s="110" t="s">
        <v>13</v>
      </c>
      <c r="D177" s="110" t="s">
        <v>9</v>
      </c>
    </row>
    <row r="178" spans="1:4" ht="15.75">
      <c r="A178" s="96" t="s">
        <v>22</v>
      </c>
      <c r="B178" s="70">
        <f>B14</f>
        <v>0</v>
      </c>
      <c r="C178" s="71">
        <f>B28-B14</f>
        <v>0</v>
      </c>
      <c r="D178" s="71">
        <f>B178+C178</f>
        <v>0</v>
      </c>
    </row>
    <row r="179" spans="1:4" ht="15.75">
      <c r="A179" s="97" t="s">
        <v>41</v>
      </c>
      <c r="B179" s="71">
        <f>B174+B164</f>
        <v>0</v>
      </c>
      <c r="C179" s="71">
        <f>C164+C174</f>
        <v>0</v>
      </c>
      <c r="D179" s="71">
        <f>B179+C179</f>
        <v>0</v>
      </c>
    </row>
    <row r="180" spans="1:4" ht="15.75">
      <c r="A180" s="111" t="s">
        <v>23</v>
      </c>
      <c r="B180" s="112">
        <f>B178-B179</f>
        <v>0</v>
      </c>
      <c r="C180" s="112">
        <f>C178-C179</f>
        <v>0</v>
      </c>
      <c r="D180" s="112">
        <f>B180+C180</f>
        <v>0</v>
      </c>
    </row>
    <row r="181" spans="1:4" ht="14.25">
      <c r="A181" s="65"/>
      <c r="B181" s="66"/>
      <c r="C181" s="66"/>
      <c r="D181" s="66"/>
    </row>
    <row r="182" spans="1:4" ht="14.25">
      <c r="A182" s="67"/>
      <c r="B182" s="66"/>
      <c r="C182" s="66"/>
      <c r="D182" s="66"/>
    </row>
    <row r="183" spans="1:5" ht="14.25">
      <c r="A183" s="60" t="s">
        <v>47</v>
      </c>
      <c r="B183" s="51"/>
      <c r="C183" s="159"/>
      <c r="D183" s="159"/>
      <c r="E183" s="159"/>
    </row>
    <row r="184" spans="1:5" ht="14.25">
      <c r="A184" s="53"/>
      <c r="B184" s="54"/>
      <c r="C184" s="157" t="s">
        <v>14</v>
      </c>
      <c r="D184" s="157"/>
      <c r="E184" s="157"/>
    </row>
    <row r="185" spans="1:5" ht="14.25">
      <c r="A185" s="55"/>
      <c r="B185" s="54"/>
      <c r="C185" s="56"/>
      <c r="D185" s="57"/>
      <c r="E185" s="57"/>
    </row>
    <row r="186" spans="1:5" ht="15.75">
      <c r="A186" s="58" t="s">
        <v>4</v>
      </c>
      <c r="B186" s="5"/>
      <c r="C186" s="5"/>
      <c r="D186" s="5"/>
      <c r="E186" s="5"/>
    </row>
    <row r="187" spans="1:5" ht="14.25">
      <c r="A187" s="50"/>
      <c r="B187" s="51"/>
      <c r="C187" s="52"/>
      <c r="D187" s="52"/>
      <c r="E187" s="52"/>
    </row>
    <row r="188" spans="1:5" ht="14.25">
      <c r="A188" s="59"/>
      <c r="B188" s="59"/>
      <c r="C188" s="156" t="s">
        <v>5</v>
      </c>
      <c r="D188" s="156"/>
      <c r="E188" s="156"/>
    </row>
    <row r="189" spans="2:5" ht="15" customHeight="1">
      <c r="B189" s="5"/>
      <c r="C189" s="5"/>
      <c r="D189" s="5"/>
      <c r="E189" s="5"/>
    </row>
  </sheetData>
  <sheetProtection/>
  <mergeCells count="35">
    <mergeCell ref="C188:E188"/>
    <mergeCell ref="C184:E184"/>
    <mergeCell ref="C22:E22"/>
    <mergeCell ref="C19:E19"/>
    <mergeCell ref="C20:E20"/>
    <mergeCell ref="A12:E12"/>
    <mergeCell ref="C183:E183"/>
    <mergeCell ref="A154:D154"/>
    <mergeCell ref="A31:E31"/>
    <mergeCell ref="A10:D10"/>
    <mergeCell ref="C13:E13"/>
    <mergeCell ref="C23:E23"/>
    <mergeCell ref="A5:B5"/>
    <mergeCell ref="C16:E16"/>
    <mergeCell ref="C17:E17"/>
    <mergeCell ref="C18:E18"/>
    <mergeCell ref="C1:D1"/>
    <mergeCell ref="A6:D6"/>
    <mergeCell ref="A11:E11"/>
    <mergeCell ref="A7:E7"/>
    <mergeCell ref="C21:E21"/>
    <mergeCell ref="C14:E14"/>
    <mergeCell ref="C15:E15"/>
    <mergeCell ref="A9:E9"/>
    <mergeCell ref="A13:B13"/>
    <mergeCell ref="A158:D158"/>
    <mergeCell ref="A166:D166"/>
    <mergeCell ref="C24:E24"/>
    <mergeCell ref="C26:E26"/>
    <mergeCell ref="A156:E156"/>
    <mergeCell ref="C27:E27"/>
    <mergeCell ref="C25:E25"/>
    <mergeCell ref="C28:E28"/>
    <mergeCell ref="A32:E32"/>
    <mergeCell ref="A82:D82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UZUVRH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Slaviša Šmalc</dc:creator>
  <cp:keywords/>
  <dc:description/>
  <cp:lastModifiedBy>Luana Visintin Čumpek</cp:lastModifiedBy>
  <cp:lastPrinted>2021-10-08T08:44:33Z</cp:lastPrinted>
  <dcterms:created xsi:type="dcterms:W3CDTF">2012-11-06T10:02:08Z</dcterms:created>
  <dcterms:modified xsi:type="dcterms:W3CDTF">2021-10-08T08:45:46Z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